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24226"/>
  <mc:AlternateContent xmlns:mc="http://schemas.openxmlformats.org/markup-compatibility/2006">
    <mc:Choice Requires="x15">
      <x15ac:absPath xmlns:x15ac="http://schemas.microsoft.com/office/spreadsheetml/2010/11/ac" url="D:\INSAE\DSEE\SEE\Bulletin trimstriel\2021\T1_2021\Fichiers envoyés au DTIP\"/>
    </mc:Choice>
  </mc:AlternateContent>
  <xr:revisionPtr revIDLastSave="0" documentId="8_{B6E7D9C3-5CCF-4DDE-9114-46608384E225}" xr6:coauthVersionLast="47" xr6:coauthVersionMax="47" xr10:uidLastSave="{00000000-0000-0000-0000-000000000000}"/>
  <bookViews>
    <workbookView xWindow="-120" yWindow="-120" windowWidth="20730" windowHeight="11160" xr2:uid="{00000000-000D-0000-FFFF-FFFF00000000}"/>
  </bookViews>
  <sheets>
    <sheet name="Légende" sheetId="59" r:id="rId1"/>
    <sheet name="Tab00A" sheetId="1" r:id="rId2"/>
    <sheet name="Tab00B" sheetId="2" r:id="rId3"/>
    <sheet name="Tab00C" sheetId="3" r:id="rId4"/>
    <sheet name="Tab00D" sheetId="4" r:id="rId5"/>
    <sheet name="Tab01" sheetId="5" r:id="rId6"/>
    <sheet name="Tab02" sheetId="6" r:id="rId7"/>
    <sheet name="Tab03" sheetId="7" r:id="rId8"/>
    <sheet name="Tab04" sheetId="8" r:id="rId9"/>
    <sheet name="Tab05" sheetId="9" r:id="rId10"/>
    <sheet name="Tab06" sheetId="10" r:id="rId11"/>
    <sheet name="Tab07" sheetId="11" r:id="rId12"/>
    <sheet name="Tab08" sheetId="12" r:id="rId13"/>
    <sheet name="Tab09" sheetId="13" r:id="rId14"/>
    <sheet name="Tab10" sheetId="14" r:id="rId15"/>
    <sheet name="Tab11" sheetId="15" r:id="rId16"/>
    <sheet name="Tab12" sheetId="16" r:id="rId17"/>
    <sheet name="Tab13" sheetId="17" r:id="rId18"/>
    <sheet name="Tab14" sheetId="18" r:id="rId19"/>
    <sheet name="Tab15" sheetId="19" r:id="rId20"/>
    <sheet name="Tab16" sheetId="20" r:id="rId21"/>
    <sheet name="Tab17" sheetId="21" r:id="rId22"/>
    <sheet name="Tab18" sheetId="22" r:id="rId23"/>
    <sheet name="Tab19" sheetId="23" r:id="rId24"/>
    <sheet name="Tab20" sheetId="24" r:id="rId25"/>
    <sheet name="Tab21" sheetId="25" r:id="rId26"/>
    <sheet name="Tab22" sheetId="26" r:id="rId27"/>
    <sheet name="Tab23" sheetId="27" r:id="rId28"/>
    <sheet name="Tab24" sheetId="28" r:id="rId29"/>
    <sheet name="Tab25" sheetId="29" r:id="rId30"/>
    <sheet name="Tab26" sheetId="30" r:id="rId31"/>
    <sheet name="Tab27" sheetId="31" r:id="rId32"/>
    <sheet name="Tab28" sheetId="32" r:id="rId33"/>
    <sheet name="Tab29" sheetId="33" r:id="rId34"/>
    <sheet name="Tab30" sheetId="34" r:id="rId35"/>
    <sheet name="Tab31" sheetId="35" r:id="rId36"/>
    <sheet name="Tab32" sheetId="36" r:id="rId37"/>
    <sheet name="Tab33" sheetId="37" r:id="rId38"/>
    <sheet name="Tab34" sheetId="38" r:id="rId39"/>
    <sheet name="Tab35" sheetId="39" r:id="rId40"/>
    <sheet name="Tab36" sheetId="40" r:id="rId41"/>
    <sheet name="Tab37" sheetId="41" r:id="rId42"/>
    <sheet name="Tab38" sheetId="42" r:id="rId43"/>
    <sheet name="Tab39" sheetId="43" r:id="rId44"/>
    <sheet name="Tab40" sheetId="44" r:id="rId45"/>
    <sheet name="Tab41" sheetId="45" r:id="rId46"/>
    <sheet name="Tab42" sheetId="46" r:id="rId47"/>
    <sheet name="Tab43" sheetId="47" r:id="rId48"/>
    <sheet name="Tab44" sheetId="48" r:id="rId49"/>
    <sheet name="Tab45" sheetId="49" r:id="rId50"/>
    <sheet name="Tab46" sheetId="50" r:id="rId51"/>
    <sheet name="Tab47" sheetId="51" r:id="rId52"/>
    <sheet name="Tab48" sheetId="52" r:id="rId53"/>
    <sheet name="Tab49" sheetId="53" r:id="rId54"/>
    <sheet name="Tab50" sheetId="54" r:id="rId55"/>
    <sheet name="Tab51" sheetId="55" r:id="rId56"/>
    <sheet name="Tab52" sheetId="56" r:id="rId57"/>
    <sheet name="Tab53" sheetId="57" r:id="rId58"/>
    <sheet name="Tab54" sheetId="58" r:id="rId59"/>
  </sheets>
  <definedNames>
    <definedName name="_xlnm._FilterDatabase" localSheetId="2" hidden="1">Tab00B!$A$1:$M$756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3" i="55" l="1"/>
  <c r="C143" i="55"/>
  <c r="B143" i="55"/>
  <c r="E143" i="55"/>
  <c r="D143" i="55"/>
  <c r="D104" i="49" l="1"/>
  <c r="D18" i="46"/>
  <c r="E18" i="46"/>
  <c r="F18" i="46"/>
  <c r="G18" i="46"/>
  <c r="C18" i="46"/>
  <c r="G11" i="18" l="1"/>
  <c r="D11" i="18"/>
  <c r="E11" i="18"/>
  <c r="F11" i="18"/>
  <c r="C11" i="18"/>
  <c r="E12" i="17"/>
  <c r="F12" i="17"/>
  <c r="G12" i="17"/>
  <c r="D12" i="17"/>
  <c r="C12" i="14"/>
  <c r="C12" i="16"/>
  <c r="D12" i="15"/>
  <c r="E12" i="15"/>
  <c r="F12" i="15"/>
  <c r="G12" i="15"/>
  <c r="C12" i="15"/>
  <c r="E12" i="14"/>
  <c r="G12" i="14"/>
  <c r="E757" i="2"/>
  <c r="D757" i="2"/>
  <c r="F143" i="57"/>
  <c r="E143" i="57"/>
  <c r="D143" i="57"/>
  <c r="C143" i="57"/>
  <c r="B143" i="57"/>
  <c r="F143" i="54"/>
  <c r="E143" i="54"/>
  <c r="D143" i="54"/>
  <c r="C143" i="54"/>
  <c r="B143" i="54"/>
  <c r="F104" i="52"/>
  <c r="E104" i="52"/>
  <c r="D104" i="52"/>
  <c r="C104" i="52"/>
  <c r="B104" i="52"/>
  <c r="F104" i="50"/>
  <c r="E104" i="50"/>
  <c r="D104" i="50"/>
  <c r="C104" i="50"/>
  <c r="B104" i="50"/>
  <c r="F104" i="49"/>
  <c r="E104" i="49"/>
  <c r="C104" i="49"/>
  <c r="B104" i="49"/>
  <c r="G23" i="37"/>
  <c r="F23" i="37"/>
  <c r="E23" i="37"/>
  <c r="D23" i="37"/>
  <c r="C23" i="37"/>
  <c r="G23" i="35"/>
  <c r="F23" i="35"/>
  <c r="E23" i="35"/>
  <c r="D23" i="35"/>
  <c r="C23" i="35"/>
  <c r="G23" i="34"/>
  <c r="F23" i="34"/>
  <c r="E23" i="34"/>
  <c r="D23" i="34"/>
  <c r="C23" i="34"/>
  <c r="G21" i="32"/>
  <c r="F21" i="32"/>
  <c r="E21" i="32"/>
  <c r="D21" i="32"/>
  <c r="C21" i="32"/>
  <c r="G21" i="30"/>
  <c r="F21" i="30"/>
  <c r="E21" i="30"/>
  <c r="D21" i="30"/>
  <c r="C21" i="30"/>
  <c r="G21" i="29"/>
  <c r="F21" i="29"/>
  <c r="E21" i="29"/>
  <c r="D21" i="29"/>
  <c r="C21" i="29"/>
  <c r="G66" i="27"/>
  <c r="F66" i="27"/>
  <c r="E66" i="27"/>
  <c r="D66" i="27"/>
  <c r="C66" i="27"/>
  <c r="G66" i="25"/>
  <c r="F66" i="25"/>
  <c r="E66" i="25"/>
  <c r="D66" i="25"/>
  <c r="C66" i="25"/>
  <c r="G66" i="24"/>
  <c r="F66" i="24"/>
  <c r="E66" i="24"/>
  <c r="D66" i="24"/>
  <c r="C66" i="24"/>
  <c r="G59" i="22"/>
  <c r="F59" i="22"/>
  <c r="E59" i="22"/>
  <c r="D59" i="22"/>
  <c r="C59" i="22"/>
  <c r="G59" i="20"/>
  <c r="F59" i="20"/>
  <c r="E59" i="20"/>
  <c r="D59" i="20"/>
  <c r="C59" i="20"/>
  <c r="G59" i="19"/>
  <c r="F59" i="19"/>
  <c r="E59" i="19"/>
  <c r="D59" i="19"/>
  <c r="C59" i="19"/>
  <c r="F12" i="14"/>
  <c r="F12" i="16" s="1"/>
  <c r="D12" i="14"/>
  <c r="G12" i="12"/>
  <c r="F12" i="12"/>
  <c r="E12" i="12"/>
  <c r="D12" i="12"/>
  <c r="C12" i="12"/>
  <c r="G12" i="10"/>
  <c r="F12" i="10"/>
  <c r="E12" i="10"/>
  <c r="D12" i="10"/>
  <c r="C12" i="10"/>
  <c r="G12" i="9"/>
  <c r="F12" i="9"/>
  <c r="E12" i="9"/>
  <c r="D12" i="9"/>
  <c r="C12" i="9"/>
  <c r="D62" i="3"/>
  <c r="C62" i="3"/>
  <c r="E213" i="1"/>
  <c r="D213" i="1"/>
  <c r="C115" i="4" l="1"/>
  <c r="D115" i="4"/>
  <c r="D12" i="16"/>
  <c r="E12" i="16"/>
  <c r="G12" i="16"/>
  <c r="C12" i="17"/>
  <c r="D18" i="40" l="1"/>
  <c r="F18" i="39"/>
  <c r="D18" i="39"/>
  <c r="E18" i="40"/>
  <c r="C18" i="40"/>
  <c r="E18" i="39"/>
  <c r="G18" i="39"/>
  <c r="G18" i="40"/>
  <c r="F18" i="40"/>
  <c r="C18" i="39"/>
</calcChain>
</file>

<file path=xl/sharedStrings.xml><?xml version="1.0" encoding="utf-8"?>
<sst xmlns="http://schemas.openxmlformats.org/spreadsheetml/2006/main" count="6015" uniqueCount="2169">
  <si>
    <t>Rang</t>
  </si>
  <si>
    <t>code</t>
  </si>
  <si>
    <t>Sous-position</t>
  </si>
  <si>
    <t>valeur</t>
  </si>
  <si>
    <t>poids</t>
  </si>
  <si>
    <t>2631</t>
  </si>
  <si>
    <t>Coton (à l'exclusion des linters), non cardé ni peigné</t>
  </si>
  <si>
    <t>0813</t>
  </si>
  <si>
    <t>Tourteaux et autres résidus solides (à l'exception des drêches), même broyés ou agglomérés sous forme de pellets, de l'extraction de graisses ou huiles de graines oléagineuses, de fruits oléagineux ou de germes de céréales</t>
  </si>
  <si>
    <t>3346</t>
  </si>
  <si>
    <t>Huiles de pétrole ou de minéraux bitumineux (à l’exclusion des huiles brutes) et préparations, n.d.a., qui contiennent en poids 70 % ou plus d’huiles de pétrole ou de minéraux bitumineux et dont ces huiles constituent l’élément de base</t>
  </si>
  <si>
    <t>2237</t>
  </si>
  <si>
    <t>Graines et fruits oléagineux, n.d.a.</t>
  </si>
  <si>
    <t>2222</t>
  </si>
  <si>
    <t>Fèves de soja</t>
  </si>
  <si>
    <t>2223</t>
  </si>
  <si>
    <t>Graines de coton</t>
  </si>
  <si>
    <t>0577</t>
  </si>
  <si>
    <t>Fruits à coque comestibles (à l'exclusion des fruits oléagineux), frais ou secs, même sans leur coque ou décortiqués</t>
  </si>
  <si>
    <t>6522</t>
  </si>
  <si>
    <t>Tissus de coton, écrus (autres que les tissus à point de gaze, velours, peluches, tissus bouclés et tissus de chenille)</t>
  </si>
  <si>
    <t>6612</t>
  </si>
  <si>
    <t>Ciments hydrauliques (y compris les ciments non pulvérisés dits  clinkers ), même colorés</t>
  </si>
  <si>
    <t>2482</t>
  </si>
  <si>
    <t>Bois de conifères, sciés ou désossés longitudinalement, tranchés ou déroulés, même rabotés, poncés ou collés par jointure digitale, d'une épaisseur excédant 6 mm</t>
  </si>
  <si>
    <t>6762</t>
  </si>
  <si>
    <t>Barres (autres que le fil machine du sous-groupe 676.1), en fer ou en acier, simplement forgées, laminées ou filées à chaud; y compris celles ayant subi une torsion après laminage</t>
  </si>
  <si>
    <t>6761</t>
  </si>
  <si>
    <t>Fil machine en fer ou en acier</t>
  </si>
  <si>
    <t>2485</t>
  </si>
  <si>
    <t xml:space="preserve">Bois autres que de conifères (y compris les lames et frises pour parquets non assemblées), profilés (languetés, rainés, bouvetés, feuillurés, chanfreinés, joints en V, moulurés, arrondis ou similaires) tout au long d'une ou plusieurs rives ou faces, même </t>
  </si>
  <si>
    <t>4215</t>
  </si>
  <si>
    <t>Huile de tournesol ou de carthame et leurs fractions</t>
  </si>
  <si>
    <t>9710</t>
  </si>
  <si>
    <t>Or, a usage non monetaire (a l'exclusion des minerais et concentres d'or)</t>
  </si>
  <si>
    <t>4229</t>
  </si>
  <si>
    <t>Autres graisses végétales fixes, brutes, raffinées ou fractionnées, autres que douces</t>
  </si>
  <si>
    <t>6794</t>
  </si>
  <si>
    <t>Autres tubes, tuyaux et profilés creux (soudés, rivés, agrafés ou à gords simplement rapprochés, par exemple), en fer ou en acier</t>
  </si>
  <si>
    <t>0611</t>
  </si>
  <si>
    <t>Sucres de canne ou de betterave, bruts, à l'état solide, sans addition d'aromatisants ou de colorants</t>
  </si>
  <si>
    <t>5429</t>
  </si>
  <si>
    <t>Médicaments, n.d.a.</t>
  </si>
  <si>
    <t>2732</t>
  </si>
  <si>
    <t>Gypse, plâtres, castines et pierres à chaux ou à ciment</t>
  </si>
  <si>
    <t>2450</t>
  </si>
  <si>
    <t>Bois de chauffage (à l'exclusion des déchets de bois) et charbon de bois</t>
  </si>
  <si>
    <t>2462</t>
  </si>
  <si>
    <t>Sciure, déchets et débris de bois, même agglomérés en rondins, briquettes, boulettes ou formes similaires</t>
  </si>
  <si>
    <t>0599</t>
  </si>
  <si>
    <t>Jus de tout autre fruit (autre qu'agrume) ou légume; mélanges de jus de fruits ou de légumes</t>
  </si>
  <si>
    <t>4222</t>
  </si>
  <si>
    <t>Huile de palme et ses fractions</t>
  </si>
  <si>
    <t>0589</t>
  </si>
  <si>
    <t>Fruits et autres parties comestibles de plantes autrement préparés ou conservés, n.d.a., avec ou sans addition de sucre ou d'édulcorants ou d'alcool</t>
  </si>
  <si>
    <t>0461</t>
  </si>
  <si>
    <t>Farines de blé ou de méteil</t>
  </si>
  <si>
    <t>0819</t>
  </si>
  <si>
    <t>Déchets alimentaires et aliments préparés pour animaux, n.d.a.</t>
  </si>
  <si>
    <t>7233</t>
  </si>
  <si>
    <t>Machines et appareils de terrassement, nivellement, décapage, excavation, compactage, extraction ou forage de la terre, des minéraux ou des minerais, autopropulsés, n.d.a.</t>
  </si>
  <si>
    <t>6734</t>
  </si>
  <si>
    <t>Produits laminés plats, en fer ou en aciers non alliés, non plaqués ni revêtus, simplement laminés à froid</t>
  </si>
  <si>
    <t>5541</t>
  </si>
  <si>
    <t>Savons, produits et préparations organiques tensio-actifs à usage de savon, en barres, en pains, en morceaux ou en sujets frappés, même contenant du savon; papier, ouates, feutres et nontissés imprégnés, enduits ou recouverts de savon ou de détergents</t>
  </si>
  <si>
    <t>2473</t>
  </si>
  <si>
    <t>Bois bruts (même écorcés ou désaubiérés) ou équarris, traités à la peinture, à la teinture ou avec d'autres agents de conservation</t>
  </si>
  <si>
    <t>7283</t>
  </si>
  <si>
    <t>Machines et appareils (autres que les machines-outils) à trier, cribler, séparer, laver, concasser, broyer, mélanger ou malaxer les terres, pierres, minerais ou autres matières minérales solides (y compris les poudres et les pâtes); machines à agglomérer,</t>
  </si>
  <si>
    <t>6941</t>
  </si>
  <si>
    <t>Pointes, clous, punaises, crampons appointés, agrafes ondulées ou biseautées (autres que celles du No 895.12) et articles similaires, en fer ou acier, même avec tête en autre matière, à l’exclusion de ceux à tête de cuivre</t>
  </si>
  <si>
    <t>6744</t>
  </si>
  <si>
    <t>Produits laminés plats, en fer ou en aciers non alliés, plaqués, peints ou revêtus, n.d.a., d'une largeur de 600 mm ou plus</t>
  </si>
  <si>
    <t>6842</t>
  </si>
  <si>
    <t>Aluminium et alliages d'aluminium, ouvrés</t>
  </si>
  <si>
    <t>6768</t>
  </si>
  <si>
    <t>Profilés (à l'exclusion des rails pour voies ferrées) et palplanches, en fer ou en acier</t>
  </si>
  <si>
    <t>6735</t>
  </si>
  <si>
    <t>Produits laminés plats, en fer ou en aciers non alliés, non plaqués ni revêtus, n.d.a.</t>
  </si>
  <si>
    <t>6732</t>
  </si>
  <si>
    <t>Produits laminés plats, en fer ou en aciers non alliés, non plaqués ni revêtus, simplement laminés à chaud</t>
  </si>
  <si>
    <t>2633</t>
  </si>
  <si>
    <t>Déchets de coton (y compris les décets de fils et les effilochés)</t>
  </si>
  <si>
    <t>6651</t>
  </si>
  <si>
    <t>Récipients de transport ou d'emballage, en verre; bouchons, couvercles et autres dispositifs de fermeture, en verre; ampoules en verre pour récipients isothermiques, dont l'isolation est assurée par le vide</t>
  </si>
  <si>
    <t>7821</t>
  </si>
  <si>
    <t>Véhicules automobiles pour le transport de marchandises</t>
  </si>
  <si>
    <t>7232</t>
  </si>
  <si>
    <t>Pelles mécaniques, excavateurs, chargeuses et chargeuses-pelleteuses, autopropulsés</t>
  </si>
  <si>
    <t>8931</t>
  </si>
  <si>
    <t>Articles de transport ou d'emballage, en matières plastiques; bouchons, couvercles, capsules et autres dispositifs de fermeture, en matières plastiques</t>
  </si>
  <si>
    <t>7851</t>
  </si>
  <si>
    <t>Motocycles (y compris les cyclomoteurs) et cycles équipés d'un moteur auxiliaire, avec ou sans side-cars; side-cars</t>
  </si>
  <si>
    <t>0989</t>
  </si>
  <si>
    <t>Préparations alimentaires, n.d.a.</t>
  </si>
  <si>
    <t>5334</t>
  </si>
  <si>
    <t>Vernis et peintures à l'eau; matières plastiques en solution; pigments à l'eau préparés des types utilisés pour le finissage du cuir; pigments (y compris les poudres et flocons métalliques) dispersés dans des milieux non aqueux, à l'´état liquide ou pâteu</t>
  </si>
  <si>
    <t>1123</t>
  </si>
  <si>
    <t>Bières de malt (y compris l'ale, le stout et le porter)</t>
  </si>
  <si>
    <t>6743</t>
  </si>
  <si>
    <t>Produits laminés plats, en fer ou en aciers non alliés, peints, vernis ou revêtus de matières plastiques</t>
  </si>
  <si>
    <t>7812</t>
  </si>
  <si>
    <t>Véhicules à moteur pour le transport des personnes, n.d.a.</t>
  </si>
  <si>
    <t>0984</t>
  </si>
  <si>
    <t>Préparations pour sauces et sauces préparées; condiments et assaisonnements composés; farine de moutarde et moutarde préparée; vinaigres et succédanés de vinaigre obtenus à partir d'acide acétique</t>
  </si>
  <si>
    <t>0564</t>
  </si>
  <si>
    <t>Farines, semoules et flocons de pommes de terre, de fruits et de légumes, n.d.a. (y compris le agou et le tapioca)</t>
  </si>
  <si>
    <t>0579</t>
  </si>
  <si>
    <t>Fruits frais ou secs, n.d.a.</t>
  </si>
  <si>
    <t>7726</t>
  </si>
  <si>
    <t>Tableaux, panneaux, consoles, pupitres, armoires (y compris les armoires de commande numérique) et autres supports comportant plusieurs appareils des sous-groupes 772.4 ou 772.5, pour la commande et la distribution électrique (y compris ceux incorporant d</t>
  </si>
  <si>
    <t>7447</t>
  </si>
  <si>
    <t>Appareils élévateurs, transporteurs ou convoyeurs, à action continue, pour marchandises</t>
  </si>
  <si>
    <t>6781</t>
  </si>
  <si>
    <t>Fils de fer ou d'aciers non alliés</t>
  </si>
  <si>
    <t>0223</t>
  </si>
  <si>
    <t>Yoghourt, babeurre, lait et crème caillés, fermentés ou acidifiés; crème gracée</t>
  </si>
  <si>
    <t>2929</t>
  </si>
  <si>
    <t>Autres matières d'origine végétale, n.d.a.</t>
  </si>
  <si>
    <t>6741</t>
  </si>
  <si>
    <t>Produits laminés plats, en fer ou en aciers non alliés, zingués</t>
  </si>
  <si>
    <t>5911</t>
  </si>
  <si>
    <t>Insecticides conditionnés pour la vente au détail, à l'état de préparations ou sous forme d'articles</t>
  </si>
  <si>
    <t>7641</t>
  </si>
  <si>
    <t>Appareils électriques pour la téléphonie ou la télégraphie par fil (y compris les appareils de télécommunication par courant porteur)</t>
  </si>
  <si>
    <t>8458</t>
  </si>
  <si>
    <t>Autres vêtements, autres qu'en bonneterie</t>
  </si>
  <si>
    <t>2479</t>
  </si>
  <si>
    <t>Bois bruts ou équarris, n.d.a.</t>
  </si>
  <si>
    <t>2690</t>
  </si>
  <si>
    <t>Friperie, drilles et chiffons</t>
  </si>
  <si>
    <t>7725</t>
  </si>
  <si>
    <t>Appareillage pour la coupure, le sectionnement, la protection, le branchement, le raccordement ou la connexion des circuits électriques (interrupteurs, commutateurs, relais, coupe-circuits, étaleurs d'ondes, fiches et prises de courant, douilles pour lamp</t>
  </si>
  <si>
    <t>1110</t>
  </si>
  <si>
    <t>Boissons non alcooliques, n.d.a.</t>
  </si>
  <si>
    <t>7436</t>
  </si>
  <si>
    <t>Appareils pour la filtration ou l'épuration des liquides ou des gaz</t>
  </si>
  <si>
    <t>6354</t>
  </si>
  <si>
    <t>Articles manufacturés en bois pour usage domestique ou décoratif (à l'exclusion des meubles)</t>
  </si>
  <si>
    <t>4212</t>
  </si>
  <si>
    <t>Huile de coton et ses fractions</t>
  </si>
  <si>
    <t>7456</t>
  </si>
  <si>
    <t>Appareils mécaniques, même à main, à projeter, disperser ou pulvériser des matières liquides ou en poudre; pistolets aérographes et appareils similaires; machines et appareils à jet de sable, à jet de vapeur et appareils à jet similaires; leurs parties et</t>
  </si>
  <si>
    <t>5542</t>
  </si>
  <si>
    <t>Agents de surfaces organiques (autres que les savons); préparations tensio-actives, préparations pour lessive (y compris les préparations auxiliaires de lavage) et préparations de nettoyage, même contenant du savon, n.d.a.</t>
  </si>
  <si>
    <t>7231</t>
  </si>
  <si>
    <t>Bouteurs (bulldozers), bouteurs biais (angledozers) et niveleuses, autopropulsés</t>
  </si>
  <si>
    <t>6824</t>
  </si>
  <si>
    <t>Fils de cuivre</t>
  </si>
  <si>
    <t>7234</t>
  </si>
  <si>
    <t>Machines et appareils utilisés pour la construction et l'industrie minière, n.d.a.</t>
  </si>
  <si>
    <t>8215</t>
  </si>
  <si>
    <t>Meubles, n.d.a., en bois</t>
  </si>
  <si>
    <t>7439</t>
  </si>
  <si>
    <t>Parties et pièces détachées des machines et appareils des sous-groupes 743.5 et 743.6</t>
  </si>
  <si>
    <t>6585</t>
  </si>
  <si>
    <t>Vitrages, rideaux et autres articles d'ameublement, n.d.a., en matières textiles</t>
  </si>
  <si>
    <t>7281</t>
  </si>
  <si>
    <t>Machines-outils spécialisées pour industries particulières, leur parties, pièces détachées et accessoires</t>
  </si>
  <si>
    <t>8745</t>
  </si>
  <si>
    <t>Appareils et instruments scientifiques, de mesure et de contrôle, n.d.a.</t>
  </si>
  <si>
    <t>0472</t>
  </si>
  <si>
    <t>Gruaux, semoules et pellets de céréales autres que le froment</t>
  </si>
  <si>
    <t>7165</t>
  </si>
  <si>
    <t>Groupes électrogènes</t>
  </si>
  <si>
    <t>7843</t>
  </si>
  <si>
    <t>Autres parties et accessoires des véhicules automobiles des groupes 722, 781, 782 et 783</t>
  </si>
  <si>
    <t>2225</t>
  </si>
  <si>
    <t>Graines de sésame</t>
  </si>
  <si>
    <t>7868</t>
  </si>
  <si>
    <t>Autres véhicules non automobiles, et parties et pièces détachées, de remorques, semi-remorques et véhicules non automobiles</t>
  </si>
  <si>
    <t>7138</t>
  </si>
  <si>
    <t>Moteurs à expoision ou à combustion interne, à pistons, n.d.a.</t>
  </si>
  <si>
    <t>5222</t>
  </si>
  <si>
    <t>Autres éléments chimiques</t>
  </si>
  <si>
    <t>6924</t>
  </si>
  <si>
    <t xml:space="preserve">Réservoirs, fûts, tambours, bidons, boîtes et récipients similaires pour toutes matières (y compris les gaz comprimés ou liquéfiés), en fonte, fer, acier ou aluminium, d'une contenance n'excédant pas 300 litres, sans dispositifs mécaniques ou thermiques, </t>
  </si>
  <si>
    <t>4213</t>
  </si>
  <si>
    <t>Huile d'arachide et ses fractions</t>
  </si>
  <si>
    <t>8459</t>
  </si>
  <si>
    <t>Autres vêtements en bonneterie</t>
  </si>
  <si>
    <t>8452</t>
  </si>
  <si>
    <t>Vêtements confectionnés en tissus des rubriques 657.1, 657.2, 657.32, 675.33 ou 657.34</t>
  </si>
  <si>
    <t>6421</t>
  </si>
  <si>
    <t>Boîtes, sacs, pochettes, cornets et autres emballages en papier, carton, ouate de cellulose ou nappes de fibres de cellulose; cartonnages de bureau, de magasin ou similaires</t>
  </si>
  <si>
    <t>8741</t>
  </si>
  <si>
    <t>Boussoles; autres instruments et appareils de navigation, de géodésie, de topographie, d'arpentage, de nivellement, de photogrammétrie, d'hydrographie, d'océanographie, d'hydrologie, de météorologie ou de géophysique, télémètres</t>
  </si>
  <si>
    <t>7822</t>
  </si>
  <si>
    <t>Véhicules automobiles à usages spéciaux, autres que ceux principalement conçus pour le transport de personnes ou de marchandises (dépanneuses, camions-grues, voitures de lutte contre l'incendie, camions bétonnières, voitures balayeuses, voitures épandeuse</t>
  </si>
  <si>
    <t>7285</t>
  </si>
  <si>
    <t>Parties et pièces détachées, n.d.a., des machines, appareils et engins mécaniques des positions 723.48, 727.21 et 728.41 à 728.49</t>
  </si>
  <si>
    <t>0567</t>
  </si>
  <si>
    <t>Préparations ou conserves de légumes, n.d.a.</t>
  </si>
  <si>
    <t>8746</t>
  </si>
  <si>
    <t>Instruments et appareils pour la régulation ou le contrôle automatiques</t>
  </si>
  <si>
    <t>8932</t>
  </si>
  <si>
    <t>Articles d'équipement pour la construction, en matières plastiques</t>
  </si>
  <si>
    <t>5931</t>
  </si>
  <si>
    <t>Poudres à tirer et autres explosifs préparés</t>
  </si>
  <si>
    <t>5514</t>
  </si>
  <si>
    <t>Mélanges de substances odoriférantes et mélanges (y compris les solutions alcooliques) à base d'une ou de plusieurs de ces substances, des types utilisés comme matières de base pour l'industrie</t>
  </si>
  <si>
    <t>0561</t>
  </si>
  <si>
    <t>Légumes desséchés (à l'exclusion des légumes à cosse), entiers, coupés en morceaux ou en tranches, broyés ou pulvérisés, mais non autrement préparés</t>
  </si>
  <si>
    <t>4224</t>
  </si>
  <si>
    <t>Huiles de palmiste ou de babassu et leurs fractions</t>
  </si>
  <si>
    <t>0812</t>
  </si>
  <si>
    <t>Sons, remoulages et  autres résidus, même agglomérés sous forme de pellets, du criblage, de la mouture ou d'autres traitements des céréales ou des légumineuses</t>
  </si>
  <si>
    <t>0545</t>
  </si>
  <si>
    <t>Autres légumes, à l'état frais ou réfrigéré</t>
  </si>
  <si>
    <t>7919</t>
  </si>
  <si>
    <t>Matériel fixe de voies ferrées ou similaires; appareils mécaniques (y compris électromécaniques) de signalisation, de sécurité, de contrôle ou de commande pour voies ferrées ou similaires, routières ou fluviales, aires ou parcs de stationnement, installat</t>
  </si>
  <si>
    <t>6533</t>
  </si>
  <si>
    <t>Tissus de fibres synthétiques discontinues, contenant moins de 85 p. 100 en poids de ces fibres, mélangés principalement ou uniquement avec du coton (autres que les velours, peluches, tissus bouclés et tissus de chenille)</t>
  </si>
  <si>
    <t>8928</t>
  </si>
  <si>
    <t>Imprimés, n.d.a.</t>
  </si>
  <si>
    <t>8426</t>
  </si>
  <si>
    <t>Pantalons, salopettes, culottes autres que de lingerie et shorts pour femmes ou jeunes filles, en matières textiles autres que de bonneterie</t>
  </si>
  <si>
    <t>2117</t>
  </si>
  <si>
    <t>Peaux brutes épilées d'ovins, fraîches ou salées, séchées, chaulées, picklées ou autrement conservées, mais non tannées ni parcheminées, ni autrement préparées, même refendues</t>
  </si>
  <si>
    <t>5731</t>
  </si>
  <si>
    <t>Polychlorure de vinyle</t>
  </si>
  <si>
    <t>0547</t>
  </si>
  <si>
    <t>Légumes conservés provisoirement (au moyen de gaz sulfureux ou dans l'eau salée, soufrés ou additionnés d'autres substances servant à assurer provisoirement leur conservation), mais impropres à la consommation immédiate en l'état</t>
  </si>
  <si>
    <t>2119</t>
  </si>
  <si>
    <t>Cuirs et peaux, n.d.a.; déchets de cuir et cuirs usagés</t>
  </si>
  <si>
    <t>2822</t>
  </si>
  <si>
    <t>Déchets et débris d'aciers alliés</t>
  </si>
  <si>
    <t>6351</t>
  </si>
  <si>
    <t>Emballages; tambours (tourets) pour câbles; palettes-caisses et autres, en bois</t>
  </si>
  <si>
    <t>6996</t>
  </si>
  <si>
    <t>Ouvrages en fonte, fer ou acier, n.d.a.</t>
  </si>
  <si>
    <t>5988</t>
  </si>
  <si>
    <t>Catalyseurs et préparations catalytiques, n.d.a.</t>
  </si>
  <si>
    <t>5912</t>
  </si>
  <si>
    <t>Fongicides conditionnés pour la vente au détail, à l'état de préparations ou sous forme d'articles</t>
  </si>
  <si>
    <t>6259</t>
  </si>
  <si>
    <t>Autres pneumatiques (y compris les pneumatiques rechapés), bandes de roulement amovibles pour pneumatiques,  flaps  et chambres à air</t>
  </si>
  <si>
    <t>5532</t>
  </si>
  <si>
    <t>Produits de beauté ou de maquillage préparés et préparations pour l'entretien ou les soins de la peau (autres que les médicaments), y compris les préparations antisolaires et les préparations pour bronzer; préparations pour manucures ou pédicures</t>
  </si>
  <si>
    <t>0483</t>
  </si>
  <si>
    <t>Macaronis, spaghettis et produits similaires (pâtes alimentaires) non cuits, non farcis ni autrement préparés</t>
  </si>
  <si>
    <t>5223</t>
  </si>
  <si>
    <t>Acides inorganiques et composés oxygénés inorganiques des éléments non métalliques</t>
  </si>
  <si>
    <t>5533</t>
  </si>
  <si>
    <t>Préparations capillaires</t>
  </si>
  <si>
    <t>7139</t>
  </si>
  <si>
    <t>Parties et pièces détachées, n.d.a., des moteurs à explosion ou à combustion interne, à pistons, des sous-groupes 713.2, 713.3 et 713.8</t>
  </si>
  <si>
    <t>7526</t>
  </si>
  <si>
    <t>Unités d'entrée ou de sortie, même présentées avec le reste d'un système et comportant ou non des unités de mémoire sous la même enveloppe</t>
  </si>
  <si>
    <t>7929</t>
  </si>
  <si>
    <t>Parties et pièces détachées, n.d.a. (à l'exclusion des pneumatiques, des moteurs et des parties et pièces détachées électriques), des aéronefs du groupe 792</t>
  </si>
  <si>
    <t>8212</t>
  </si>
  <si>
    <t>Sommiers, articles de literie et articles similaires (matelas, couvre-pieds, édredons, coussins, poufs, oreillers, par exemple) comportant des ressorts ou bien rembourrés ou garnis intérieurement de toutes matières, y compris ceux en caoutchouc ou matière</t>
  </si>
  <si>
    <t>7443</t>
  </si>
  <si>
    <t>Bigues; grues et blondins; ponts roulants, portiques de déchargement ou de manutention, ponts-grues, chariots-cavaliers et chariots-grues</t>
  </si>
  <si>
    <t>5922</t>
  </si>
  <si>
    <t>Matières albuminoïdes; amidons et fécules modifiés; colles</t>
  </si>
  <si>
    <t>8921</t>
  </si>
  <si>
    <t>Livres, brochures, ouvrages cartographiques et globes, imprimés (ne contenant pas de publicité)</t>
  </si>
  <si>
    <t>1124</t>
  </si>
  <si>
    <t>Eaux-de-vie (autres que celles de la position 512.16); liqueurs et autres boissons spiritueuses, n.d.a.; préparations alcooliques composées, des types utilisés pour la fabrication des boissons</t>
  </si>
  <si>
    <t>8942</t>
  </si>
  <si>
    <t>Jouets pour enfants</t>
  </si>
  <si>
    <t>6995</t>
  </si>
  <si>
    <t>Articles divers en métaux communs</t>
  </si>
  <si>
    <t>6659</t>
  </si>
  <si>
    <t>Articles fabriqués en verre, n.d.a.</t>
  </si>
  <si>
    <t>7132</t>
  </si>
  <si>
    <t>Moteurs à explosion ou à combustion interne, à pistons, pour la propulsion des véhicules de la division 78, du groupe 722 et des positions 744.14, 744.15 et 891.11</t>
  </si>
  <si>
    <t>0616</t>
  </si>
  <si>
    <t>Miel naturel</t>
  </si>
  <si>
    <t>8997</t>
  </si>
  <si>
    <t>Ouvrages de sparterie et de vannerie, n.d.a.; balais, balayettes, rouleaux à peindre, balais à franges et raclettes</t>
  </si>
  <si>
    <t>5986</t>
  </si>
  <si>
    <t>Produits chimiques organiques, n.d.a.</t>
  </si>
  <si>
    <t>8425</t>
  </si>
  <si>
    <t>Jupes et jupes-culottes pour femmes ou jeunes filles, en matières textiles autres que de bonneterie</t>
  </si>
  <si>
    <t>0591</t>
  </si>
  <si>
    <t>Jus d'orange</t>
  </si>
  <si>
    <t>7529</t>
  </si>
  <si>
    <t>Matériel de traitement de l'information, n.d.a.</t>
  </si>
  <si>
    <t>0484</t>
  </si>
  <si>
    <t>Produits de la boulangerie, de la pâtisserie ou de la biscuiterie, même additionés de cacao en toutes proportions; hosties, cachets vides des types utilisés en pharmacie, pains à cacheter, pâtes séchées de farine, d'amidon ou de fécule en feuilles et prod</t>
  </si>
  <si>
    <t>0019</t>
  </si>
  <si>
    <t>Animaux vivants, n.d.a.</t>
  </si>
  <si>
    <t>7711</t>
  </si>
  <si>
    <t>Transformateurs électriques</t>
  </si>
  <si>
    <t>6912</t>
  </si>
  <si>
    <t>Constructions (à l'exclusion des constructions préfabriquées du groupe 811) et parties de constructions (ponts et éléments de ponts, tours, pylônes, piliers, colonnes, charpentes, toitures, portes et fenêtres et leurs cadres, chambranles et seuils, balust</t>
  </si>
  <si>
    <t>5799</t>
  </si>
  <si>
    <t>Déchets, rognures et débris d'autres matières plastiques</t>
  </si>
  <si>
    <t>8517</t>
  </si>
  <si>
    <t>Chaussures, n.d.a.</t>
  </si>
  <si>
    <t>7272</t>
  </si>
  <si>
    <t>Autres machines et appareils pour l'industrie alimentaire et leurs parties et pièces détachées, n.d.a.</t>
  </si>
  <si>
    <t>1121</t>
  </si>
  <si>
    <t>Vins de raisins frais (y compris les vins enrichis en alcool); moûts de raisins partiellement fermentés ou mutés</t>
  </si>
  <si>
    <t>8963</t>
  </si>
  <si>
    <t>Productions originales de l’art statuaire ou de la sculpture, en toute matière</t>
  </si>
  <si>
    <t>7742</t>
  </si>
  <si>
    <t>Appareils à rayons X, alpha, bêta ou gamma, même à usage médical, chirurgical, dentaire ou vétérinaire (y compris les appareils de radiophotographie ou de radiothérapie); tubes à rayons X et autres dispositifs générateurs de rayons X; générateurs de tensi</t>
  </si>
  <si>
    <t>8961</t>
  </si>
  <si>
    <t>Tableaux, peintures et dessins, faits entièrement à la main (à l'exclusion des dessins de la position 892.82 et des articles manufacturés décorés à la main); collages et tableautins similaires</t>
  </si>
  <si>
    <t>7412</t>
  </si>
  <si>
    <t>Brûleurs pour l'alimentation des foyers, à combustibles liquides, à combustibles solides pulvérisés ou à gaz; foyers automatiques, y compris leurs avant-foyers, leurs grilles mécaniques, leurs dispositifs mécaniques pour l'évacuation des cendres et dispos</t>
  </si>
  <si>
    <t>6581</t>
  </si>
  <si>
    <t>Sacs et sachets d'emballage en matières textiles</t>
  </si>
  <si>
    <t>6954</t>
  </si>
  <si>
    <t>Outils et outillage à main (y compris les diamants de vitriers), n.d.a.; lampes à souder; étaux, serre-joints et similaires (autres que ceux constituants des accessoires ou des parties de machines-outils); enclumes; forges portatives; meules avec bâtis, à</t>
  </si>
  <si>
    <t>0372</t>
  </si>
  <si>
    <t>Préparations ou conserves de crustacés, mollusques et autres invertébrés aquatiques, n.d.a.</t>
  </si>
  <si>
    <t>8515</t>
  </si>
  <si>
    <t>Autres chaussures, à dessus en matières textiles</t>
  </si>
  <si>
    <t>8513</t>
  </si>
  <si>
    <t>Chaussures, n.d.a., à semelles extérieures et dessus en caoutchouc ou en matière plastique</t>
  </si>
  <si>
    <t>8999</t>
  </si>
  <si>
    <t>Ouvrages divers, n.d.a.</t>
  </si>
  <si>
    <t>0230</t>
  </si>
  <si>
    <t>Beurre et autres matières grasses du lait</t>
  </si>
  <si>
    <t>2924</t>
  </si>
  <si>
    <t>Plantes et parties de plantes, graines et fruits des espèces utilisées principalement en parfumerie, en médecine ou à usages insecticides, parasiticides ou similaires, frais ou secs, même coupés, concassés ou pulvérisés</t>
  </si>
  <si>
    <t>6974</t>
  </si>
  <si>
    <t>Articles de mènage ou d'économie domestique et leurs parties, n.d.a., en fonte, fer, acier, cuivre ou aluminium; paille de fer ou d'acier; éponges, torchons, gants et articles similaires pour le récurage, le polissage ou usages analogues, en fer, en acier</t>
  </si>
  <si>
    <t>0542</t>
  </si>
  <si>
    <t>Légumes à cosse secs écossés, même décortiqués ou cassés</t>
  </si>
  <si>
    <t>6644</t>
  </si>
  <si>
    <t>Glace (verre flotté et verre douci ou poli sur une ou deux faces) en plaques ou en feuilles, même à couche absorbante ou réfléchissante, mais non autrement travaillée</t>
  </si>
  <si>
    <t>7429</t>
  </si>
  <si>
    <t>Parties et pièces détachées des pompes et élévateurs à liquides du groupe 742</t>
  </si>
  <si>
    <t>0751</t>
  </si>
  <si>
    <t>Poivre du genre Piper; piments du genre Capsicum ou du genre Pimenta, séchés, broyés ou pulvérisés</t>
  </si>
  <si>
    <t>6584</t>
  </si>
  <si>
    <t>Linge de lit, de table, de toilette ou de cuisine</t>
  </si>
  <si>
    <t>0355</t>
  </si>
  <si>
    <t>Farines et paillettes de poisson propres à la consommation humaine</t>
  </si>
  <si>
    <t>0548</t>
  </si>
  <si>
    <t>Produits végétaux, racines et tubercules principalement destinés à l'alimentation humaine, n.d.a., frais ou séchés</t>
  </si>
  <si>
    <t>6531</t>
  </si>
  <si>
    <t>Tissus de fils de filaments synthétiques (y compris les tissus obtenus à partir des produits de la position 651.88), autres que les velours, peluches, tissus bouclés et tissus de chenille</t>
  </si>
  <si>
    <t>7519</t>
  </si>
  <si>
    <t>Autres machines et appareils de bureau (duplicateurs, machines à imprimer les adresses, distributeurs automatiques de billets de banque, machines à trier, à compter ou à encartoucher les pièces de monnaie; appareils à tailler les crayons, appareils à perf</t>
  </si>
  <si>
    <t>7314</t>
  </si>
  <si>
    <t>Unités d'usinage à glissières; autres machines-outils à percer ou à aléser</t>
  </si>
  <si>
    <t>0731</t>
  </si>
  <si>
    <t>Poudre de cacao additionnée de sucre ou d'autres édulcorants</t>
  </si>
  <si>
    <t>5513</t>
  </si>
  <si>
    <t>Huiles essentielles (déterpénées ou non), y compris celles dites  concrètes  ou  absolues ; résinoïdes; solutions concentrées d'huiles essentielles dans les graisses, les huiles fixes, les cires ou matières analogues, obtenues par enfleurage ou macération</t>
  </si>
  <si>
    <t>6652</t>
  </si>
  <si>
    <t>Objets en verre pour le service de la table, pour la cuisine, la toilette, le bureau, l'ornementation des appartements ou usages similaires (autres que ceux des positions 665.11, 665.92 ou 665.93)</t>
  </si>
  <si>
    <t>2731</t>
  </si>
  <si>
    <t>Pierres de taille et de construction (pierre d'échantillon), dégrossies ou simplement débitées par sciage ou autrement, en blocs ou en dalles de forme carrée ou rectangulaire</t>
  </si>
  <si>
    <t>8743</t>
  </si>
  <si>
    <t>Instruments et appareils pour la mesure ou le contrôle du débit, du niveau, de la pression ou d'autres caractéristiques variables des liquides ou des gaz (débitmètres, indicateurs de niveau, manomètres, compteurs de chaleur, par exemple), à l'exclusion de</t>
  </si>
  <si>
    <t>6994</t>
  </si>
  <si>
    <t>Ressorts et lames de ressorts, en fer, en acier ou en cuivre</t>
  </si>
  <si>
    <t>7522</t>
  </si>
  <si>
    <t>Machines automatiques de traitement de l'information, numériques, comportant sous une même enveloppe une unité centrale de traitement et, qu'ils soient ou non combinés, un dispositif d'entrée et au moins un dispositif de sortie</t>
  </si>
  <si>
    <t>7648</t>
  </si>
  <si>
    <t>Equipement de télécommunication, n.d.a.</t>
  </si>
  <si>
    <t>7427</t>
  </si>
  <si>
    <t>Pompes pour liquides, n.d.a. et élévateurs à liquides</t>
  </si>
  <si>
    <t>8933</t>
  </si>
  <si>
    <t>Revêtements de sols, de murs ou de plafonds et articles de ménage ou de toilette, en matières plastiques</t>
  </si>
  <si>
    <t>8121</t>
  </si>
  <si>
    <t>Chaudières (autres que celles du groupe 711) et radiateurs, pour le chauffage central, à chauffage non électrique, et leurs parties, en fonte, fer ou acier; générateurs et distributeurs d'air chaud (y compris  les distributeurs pouvant également fonctionn</t>
  </si>
  <si>
    <t>7422</t>
  </si>
  <si>
    <t>Pompes à carburants, à huile ou à liquide de refroidissement pour moteurs à combustion interne à pistons</t>
  </si>
  <si>
    <t>0471</t>
  </si>
  <si>
    <t>Farines de céréales autres que de froment ou de méteil)</t>
  </si>
  <si>
    <t>2721</t>
  </si>
  <si>
    <t>Engrais d'origine animale ou végétale, même mélangés entre eux ou traités chimiquement; engrais résultant du mélange ou du traitement chimique de produits d'origine animale ou végétale</t>
  </si>
  <si>
    <t>6524</t>
  </si>
  <si>
    <t>Autres tissus, contenant au moins 85 p. 100 en poids de coton, blanchis, teints, imprimés ou autrement trait´€s, d'un poids excédant 200 g/m2</t>
  </si>
  <si>
    <t>2511</t>
  </si>
  <si>
    <t>Déchets et rebuts de papier ou de carton</t>
  </si>
  <si>
    <t>8415</t>
  </si>
  <si>
    <t>Chemises et chemisettes</t>
  </si>
  <si>
    <t>7491</t>
  </si>
  <si>
    <t>Châssis de fonderie; plaques de fond pour moules; modèles pour moules; moules pour les métaux (autres que les lingotières), les carbures métalliques, le verre, les matières minérales, le caoutchouc ou les matières plastiques</t>
  </si>
  <si>
    <t>7438</t>
  </si>
  <si>
    <t>Parties et pièces détachées des pompes, compresseurs, ventilateurs et hottes des sous-groupes 743.1 et 743.4</t>
  </si>
  <si>
    <t>5335</t>
  </si>
  <si>
    <t>Préparations colorantes des types utilisés pour la céramique, l'émaillerie ou la verrerie; couleurs pour la peinture artistique, siccatifs et mastics</t>
  </si>
  <si>
    <t>0253</t>
  </si>
  <si>
    <t>Blanc d'oeufs</t>
  </si>
  <si>
    <t>7479</t>
  </si>
  <si>
    <t>Parties et pièces détachées des articles du groupe 747</t>
  </si>
  <si>
    <t>8514</t>
  </si>
  <si>
    <t>Autres chaussures à dessus en cuir naturel ou reconstitué</t>
  </si>
  <si>
    <t>7469</t>
  </si>
  <si>
    <t>Parties et pièces détachées de roulements</t>
  </si>
  <si>
    <t>0344</t>
  </si>
  <si>
    <t>Filets de poisson congelés</t>
  </si>
  <si>
    <t>8731</t>
  </si>
  <si>
    <t>Compteurs de gaz, de liquides ou d'électricité (y compris les compteurs pour leur étalonnage)</t>
  </si>
  <si>
    <t>7128</t>
  </si>
  <si>
    <t>Parties et pièces détachées des turbines du sous-groupe 712.1</t>
  </si>
  <si>
    <t>0546</t>
  </si>
  <si>
    <t>Légumes non cuits ou cuits à l'eau ou à la vapeur, congelés</t>
  </si>
  <si>
    <t>6291</t>
  </si>
  <si>
    <t>Articles d'hygiène ou de pharmacie (y compris les tétines), en caoutchouc vulcanisé non durci, même avec parties en caoutchouc durci</t>
  </si>
  <si>
    <t>6541</t>
  </si>
  <si>
    <t>Tissus de soie ou de déchets de soie</t>
  </si>
  <si>
    <t>2919</t>
  </si>
  <si>
    <t>Matières d'origine animale, n.d.a.</t>
  </si>
  <si>
    <t>5235</t>
  </si>
  <si>
    <t>Nitrites; nitrates</t>
  </si>
  <si>
    <t>6514</t>
  </si>
  <si>
    <t>Fils à coudre de fibres synthétiques ou artificielles, même conditionnés pour la vente au détail</t>
  </si>
  <si>
    <t>8481</t>
  </si>
  <si>
    <t>Vêtements et accessoires du vêtement en cuir naturel ou reconstitué (à l'exclusion des gants et moufles de la position 894.77)</t>
  </si>
  <si>
    <t>2927</t>
  </si>
  <si>
    <t>Fleurs et feuillages coupés</t>
  </si>
  <si>
    <t>4223</t>
  </si>
  <si>
    <t>Huile de coco (huile de coprah) et ses fractions</t>
  </si>
  <si>
    <t>8454</t>
  </si>
  <si>
    <t>T-shirts, maillots et gilets de corps en bonneterie</t>
  </si>
  <si>
    <t>0752</t>
  </si>
  <si>
    <t>Epices (à l'exception des poivres et piments)</t>
  </si>
  <si>
    <t>8996</t>
  </si>
  <si>
    <t>Articles et appareils d'orthopédie (y compris les ceintures et bandages médico-chirurgicaux et les béquilles); attelles, gouttières et autres articles et appareils pour fractures; articles et appareils de prothèse; appareils de prothese auditive et autres</t>
  </si>
  <si>
    <t>7787</t>
  </si>
  <si>
    <t>Machines et appareils électriques ayant une fonction propre, n.d.a.; leurs parties et pièces détachées</t>
  </si>
  <si>
    <t>2221</t>
  </si>
  <si>
    <t>Arachides non grillées ni autrement cuites, même décortiquées ou concassées</t>
  </si>
  <si>
    <t>5416</t>
  </si>
  <si>
    <t>Hétérosides; glandes et autres organes et leurs extraits; sérums, vaccins et produits similaires</t>
  </si>
  <si>
    <t>Total</t>
  </si>
  <si>
    <t>Code</t>
  </si>
  <si>
    <t>Valeur</t>
  </si>
  <si>
    <t>Poids</t>
  </si>
  <si>
    <t>0423</t>
  </si>
  <si>
    <t>Riz semi-blanchi, même poli, glacé, étuvé ou converti (y compris le riz en brisures)</t>
  </si>
  <si>
    <t>0342</t>
  </si>
  <si>
    <t>Poissons congelés (à l'exception des filets de poisson et du poisson haché)</t>
  </si>
  <si>
    <t>0123</t>
  </si>
  <si>
    <t>Viandes et abats comestibles, frais, réfrigérés ou congelés, des volailles du sous-groupe 001.4</t>
  </si>
  <si>
    <t>3354</t>
  </si>
  <si>
    <t>Bitume de pétrole, coke de pétrole et mélanges bitumineux, n.d.a.</t>
  </si>
  <si>
    <t>5421</t>
  </si>
  <si>
    <t>Contenant des antibiotiques ou leurs dérivés</t>
  </si>
  <si>
    <t>0612</t>
  </si>
  <si>
    <t>Autres sucres de canne ou de betterave, et saccharose chimiquement put, à l'état solide</t>
  </si>
  <si>
    <t>6523</t>
  </si>
  <si>
    <t>Autres tissus, contenant au moins 85 p. 100 en poids de coton, blanchis, teints, imprimés ou autrement traités, d'un poids n'excédant pas 200 g/m2</t>
  </si>
  <si>
    <t>6911</t>
  </si>
  <si>
    <t>7853</t>
  </si>
  <si>
    <t>Fauteuils roulants et autres véhicules pour invalides, même avec moteur ou autre mécanisme de propulsion; parties et pièces détachées des articles du groupe 785</t>
  </si>
  <si>
    <t>6624</t>
  </si>
  <si>
    <t>Briques, tuiles, tuyaux et éléments similaires, en céramique non réfractaire</t>
  </si>
  <si>
    <t>7832</t>
  </si>
  <si>
    <t>Tracteurs routiers de semi-remorques</t>
  </si>
  <si>
    <t>3425</t>
  </si>
  <si>
    <t>Butanes liquéfiés</t>
  </si>
  <si>
    <t>3212</t>
  </si>
  <si>
    <t>Autres houlles, même pulvérisées</t>
  </si>
  <si>
    <t>5812</t>
  </si>
  <si>
    <t>Tubes et tuyaux rigides</t>
  </si>
  <si>
    <t>7731</t>
  </si>
  <si>
    <t>0482</t>
  </si>
  <si>
    <t>Malt, même torréfié (y compris la farine de malt)</t>
  </si>
  <si>
    <t>0985</t>
  </si>
  <si>
    <t>Préparations pour soupes, potages ou bouillons; soupes, potages ou bouillons préparés</t>
  </si>
  <si>
    <t>7415</t>
  </si>
  <si>
    <t>Machines et appareils pour le conditionnement de l'air comprenant un ventilateur à moteur et des dispositifs propres à modifier la température et l'humidité, et leurs parties et pièces détachées</t>
  </si>
  <si>
    <t>6412</t>
  </si>
  <si>
    <t>6252</t>
  </si>
  <si>
    <t>Pneumatiques neufs des types utilisés pour autocars ou camions</t>
  </si>
  <si>
    <t>7763</t>
  </si>
  <si>
    <t>Diodes, transistors et dispositifs similaires à semi-conducteur; dispositifs photosensibles à semi-conducteur, diodes émettrices de lumière</t>
  </si>
  <si>
    <t>7862</t>
  </si>
  <si>
    <t>Remorques et semi-remorques pour le transport de marchandises</t>
  </si>
  <si>
    <t>7239</t>
  </si>
  <si>
    <t>Parties et pièces détachées, n.d.a., des machines des rubriques 723 (autres que celles de la rubrique de base 723.48) et 744.3</t>
  </si>
  <si>
    <t>0462</t>
  </si>
  <si>
    <t>Gruaux, semoules et granulés (pellets) de blé</t>
  </si>
  <si>
    <t>7616</t>
  </si>
  <si>
    <t>Appareils récepteur de télévision, même incorporant sous la même enveloppe</t>
  </si>
  <si>
    <t>8110</t>
  </si>
  <si>
    <t>Constructions préfabriquées</t>
  </si>
  <si>
    <t>0713</t>
  </si>
  <si>
    <t>Extraits, essences et concentrés de café et préparations à base de ces produits ou à base de café; succédanés du café et leurs extraits, essences et concentrés</t>
  </si>
  <si>
    <t>0412</t>
  </si>
  <si>
    <t>Autres froments (y compris l'épeautre) et méteil, non moulus</t>
  </si>
  <si>
    <t>6997</t>
  </si>
  <si>
    <t>Ouvrages, n.d.a., en cuivre, nickel, aluminium, plomb, zinc et étain</t>
  </si>
  <si>
    <t>5821</t>
  </si>
  <si>
    <t>Plaques, feuilles, bandes, rubans, pellicules et autres formes plates, auto-adhésifs, en matières plastiques, même en rouleaux, autres que les revêtements de sol, de mur ou de plafond de la position 893.31</t>
  </si>
  <si>
    <t>6764</t>
  </si>
  <si>
    <t>Autres barres en fer ou en acier</t>
  </si>
  <si>
    <t>7244</t>
  </si>
  <si>
    <t>7284</t>
  </si>
  <si>
    <t>Machines,, appareils et engins mécaniques spécialisés pour industries particulières, n.d.a.</t>
  </si>
  <si>
    <t>6532</t>
  </si>
  <si>
    <t>Tissus de fibres synthétiques discontinues contenant au moins 85 p. 100 en poids de ces fibres (autres que les velours, peluches, tissus bouclés et tissus de chenille)</t>
  </si>
  <si>
    <t>7441</t>
  </si>
  <si>
    <t>5977</t>
  </si>
  <si>
    <t>2783</t>
  </si>
  <si>
    <t>Chlorure de sodium pur et sel commun (y compris le sel préparé pour la table et le sel dénaturé), même en solution aqueuse ou additionnés d'hydrofuges; eau de mer</t>
  </si>
  <si>
    <t>8993</t>
  </si>
  <si>
    <t>Bougies et chandelles; allumettes, alliages pyrophoriques, articles en matières inflammables; services de fumeurs</t>
  </si>
  <si>
    <t>7752</t>
  </si>
  <si>
    <t>Réfrigérateurs et congélateurs-conservateurs de type ménager (électriques ou non)</t>
  </si>
  <si>
    <t>7831</t>
  </si>
  <si>
    <t>Véhicules automobiles pour le transport en commun de personnes</t>
  </si>
  <si>
    <t>0222</t>
  </si>
  <si>
    <t>Lait et crème de lait, concentrés ou sucrés</t>
  </si>
  <si>
    <t>5989</t>
  </si>
  <si>
    <t>Produits et préparations chimiques, n.d.a.</t>
  </si>
  <si>
    <t>6429</t>
  </si>
  <si>
    <t>Ouvrages en pâte à papier, papier, carton ou ouate de cellulose, n.d.a.</t>
  </si>
  <si>
    <t>5919</t>
  </si>
  <si>
    <t>Autres produits du groupe 591, n.d.a., conditionnés pour la vente au détail, à l’état de préparations ou sous forme d’articles</t>
  </si>
  <si>
    <t>0172</t>
  </si>
  <si>
    <t>Saucisses, saucissons et similaires, de viandes, d'abats ou de sang; préparations alimentaires de ces produits</t>
  </si>
  <si>
    <t>6582</t>
  </si>
  <si>
    <t>Bâches, voiles pour embarcations, planches à voile ou chars à voile, stores d'extérieur, tentes et articles de campement</t>
  </si>
  <si>
    <t>5121</t>
  </si>
  <si>
    <t>Monoalcools acycliques</t>
  </si>
  <si>
    <t>0622</t>
  </si>
  <si>
    <t>Sucreries sans cacao (y compris le chocolat blanc)</t>
  </si>
  <si>
    <t>8211</t>
  </si>
  <si>
    <t>Sièges (à l'exclusion de ceux du sous-groupe 872.4), même transformables en lits et leurs parties</t>
  </si>
  <si>
    <t>8122</t>
  </si>
  <si>
    <t>Eviers, lavabos, colonnes de lavabos, baignoires, bidets, cuvettes d'aisance, réservoirs de chasse, urinoirs et appareils fixes similaires pour usages sanitaires, en céramique</t>
  </si>
  <si>
    <t>5419</t>
  </si>
  <si>
    <t>Préparations et articles pharmaceutiques autres que les médicaments</t>
  </si>
  <si>
    <t>6795</t>
  </si>
  <si>
    <t>Accessoires de tuyauterie (raccords, coudes, manchons, par exemple), en fonte, fer ou acier</t>
  </si>
  <si>
    <t>7724</t>
  </si>
  <si>
    <t>8722</t>
  </si>
  <si>
    <t>Instruments et appareils pour la médecine, la chirurgie ou l'art vétérinaire (y compris les appareils pour tests visuels, mais à l'exclusion des instruments et appareils d'électrodiagnostic et de radiologie)</t>
  </si>
  <si>
    <t>5741</t>
  </si>
  <si>
    <t>Polyacétals et autres polyéthers</t>
  </si>
  <si>
    <t>7478</t>
  </si>
  <si>
    <t>Articles de robinetterie et dispositifs similaires, n.d.a.</t>
  </si>
  <si>
    <t>8131</t>
  </si>
  <si>
    <t>Appareils d'éclairage (y compris les projecteurs), n.d.a.</t>
  </si>
  <si>
    <t>5814</t>
  </si>
  <si>
    <t>Autres tubes et tuyaux, non renforcés d'autres matières ni autrement associés à d'autres matières, sans accessoires</t>
  </si>
  <si>
    <t>0449</t>
  </si>
  <si>
    <t>Autres maïs non usinés</t>
  </si>
  <si>
    <t>6991</t>
  </si>
  <si>
    <t>Articles de serrurerie, coffres-forts, cassettes de sûreté, etc., et quincaillerie, n.d.a., en métaux communs</t>
  </si>
  <si>
    <t>7426</t>
  </si>
  <si>
    <t>Pompes centrifuges, n.d.a.</t>
  </si>
  <si>
    <t>7224</t>
  </si>
  <si>
    <t>Tracteurs à roues (autres que ceux des positions 744.14 et 744.15)</t>
  </si>
  <si>
    <t>8484</t>
  </si>
  <si>
    <t>Coiffures et parties de coiffures, n.d.a.</t>
  </si>
  <si>
    <t>6942</t>
  </si>
  <si>
    <t>Vis, boulons, écrous, tire-fond, crochets à pas de vis, rivets, goupilles, chevilles, clavettes, rondelles (y compris les rondelles destinées à faire ressort) et articles similaires, en fonte, fer ou acier</t>
  </si>
  <si>
    <t>0371</t>
  </si>
  <si>
    <t>Préparations ou conserves de poisson, n.d.a.; caviar et ses succédanés, préparés à partir d'oeufs de poisson</t>
  </si>
  <si>
    <t>6931</t>
  </si>
  <si>
    <t>Torons, câbles, tresses, élingues et articles similaires, en fer, acier, cuivre ou aluminium, non isolés pour l'électricité</t>
  </si>
  <si>
    <t>7649</t>
  </si>
  <si>
    <t>Parties, pièces détachées et accessoires, n.d.a., reconnaissables comme étant exclusivement ou principalement destinés aux appareils de la division 76</t>
  </si>
  <si>
    <t>6572</t>
  </si>
  <si>
    <t>Non-tissés, même imprégnés, enduits, recouverts ou stratifiés, n.d.a.</t>
  </si>
  <si>
    <t>6793</t>
  </si>
  <si>
    <t>Autres tubes et tuyaux (soudés ou rivés, par exemple), de sections intérieure et extérieure circulaires, d'un diamètre extérieur excédant 406,4 mm, en fer ou en acier</t>
  </si>
  <si>
    <t>1222</t>
  </si>
  <si>
    <t>Cigarettes contenant du tabac</t>
  </si>
  <si>
    <t>6613</t>
  </si>
  <si>
    <t>Pierres de taille ou de construction travaillées et ouvrage en ces pierres</t>
  </si>
  <si>
    <t>8744</t>
  </si>
  <si>
    <t>7413</t>
  </si>
  <si>
    <t>Fours industriels ou de laboratoires et leurs parties et pièces détachées</t>
  </si>
  <si>
    <t>8319</t>
  </si>
  <si>
    <t>8939</t>
  </si>
  <si>
    <t>Articles en matières plastiques, n.d.a.</t>
  </si>
  <si>
    <t>5822</t>
  </si>
  <si>
    <t>Autres plaques, feuilles, pellicules, bandes et lames en matières plastiques non alvéolaires, non renforcées ni stratifiées, ni pareillement associées à d'autres matières, sans support</t>
  </si>
  <si>
    <t>7712</t>
  </si>
  <si>
    <t>Autres machines et appareils pour la production et la transformation de l'électricité; parties et pièces détachées, n.d.a., des machines et appareils pour la production et la transformation de l'électricité du groupe 771</t>
  </si>
  <si>
    <t>6214</t>
  </si>
  <si>
    <t>Tubes et guyaux en caoutchouc vulcanisé non durci, même pourvus de leurs accessoires (joints, coudes, raccords, par exemple)</t>
  </si>
  <si>
    <t>6973</t>
  </si>
  <si>
    <t>Appareils de cuisson ou de chauffage à usage domestique, non électriques, ainsi que leurs parties, en fonte, fer ou acier ou en cuivre</t>
  </si>
  <si>
    <t>0249</t>
  </si>
  <si>
    <t>Autres fromates et caillebotte</t>
  </si>
  <si>
    <t>5226</t>
  </si>
  <si>
    <t>Autres bases inorganiques et oxydes, hydroxydes et peroxydes métalliques</t>
  </si>
  <si>
    <t>5621</t>
  </si>
  <si>
    <t>Engrais minéraux ou chimiques azotés</t>
  </si>
  <si>
    <t>8213</t>
  </si>
  <si>
    <t>Meubles, n.d.a., en métal</t>
  </si>
  <si>
    <t>0986</t>
  </si>
  <si>
    <t>Levures (vivantes ou mortes); autres micro-organismes monocellulaires morts (à l'exclusion des vaccins du No 541.63); poudres à lever préparées</t>
  </si>
  <si>
    <t>6343</t>
  </si>
  <si>
    <t>Bois contre-plaqués constitués exclusivement de feuilles de bois dont chacune a une épaisseur égale ou inférieure à 6 mm</t>
  </si>
  <si>
    <t>7523</t>
  </si>
  <si>
    <t>Unités de traitement numérique présentées ou non avec le reste d'un système pouvant comporter, sous une même enveloppe, un ou deux des éléments suivants : unité de mémoire, dispositif d'entrée, dispositif de sortie</t>
  </si>
  <si>
    <t>8984</t>
  </si>
  <si>
    <t>Bandes magnétiques pour l'enregistrement du son ou pour enregistrements analogues</t>
  </si>
  <si>
    <t>7452</t>
  </si>
  <si>
    <t>5422</t>
  </si>
  <si>
    <t>Contenant des hormones ou d'autres produits du sous-groupe 541.5, mais ne contenant ni antibiotiques ni dérivés d'antibiotiques</t>
  </si>
  <si>
    <t>5157</t>
  </si>
  <si>
    <t>Autres composés hétérocycliques; acides nucléiques</t>
  </si>
  <si>
    <t>7243</t>
  </si>
  <si>
    <t>6618</t>
  </si>
  <si>
    <t>Matériaux de construction en amiante-ciment, en cellulose-ciment et en minéraux non métalliques non cuits, n.d.a.</t>
  </si>
  <si>
    <t>7512</t>
  </si>
  <si>
    <t>Machines à calculer; machines comptables, caisses enregistreuses, machines à affranchir, à établir les tickets et machines similaires, comportant un dispositif de calcul</t>
  </si>
  <si>
    <t>6292</t>
  </si>
  <si>
    <t>Courroies transporteuses ou de transmission, en caoutchouc vulcanisé</t>
  </si>
  <si>
    <t>0739</t>
  </si>
  <si>
    <t>Préparations alimentaires contenant du cacao, n.d.a.</t>
  </si>
  <si>
    <t>6589</t>
  </si>
  <si>
    <t>Articles confectionnés en matières textiles, n.d.a.</t>
  </si>
  <si>
    <t>6423</t>
  </si>
  <si>
    <t>7434</t>
  </si>
  <si>
    <t>Ventilateurs et hottes à ventilateur incorporé, à usage domestique</t>
  </si>
  <si>
    <t>8482</t>
  </si>
  <si>
    <t>Vêtements et accessoires du vêtement (y compris les gants), pour tous usages, en matières plastiques ou en caoutchouc vulcanisé non durci</t>
  </si>
  <si>
    <t>6935</t>
  </si>
  <si>
    <t>Toiles métalliques (y compris les oiles continues ou sans fin), grillages et treillis en fils de fer, d'acier ou de vuivre; tôles et bandes déployées, en fer, en acier ou en cuivre</t>
  </si>
  <si>
    <t>0421</t>
  </si>
  <si>
    <t>Riz non décortiqué (riz paddy ou en paille)</t>
  </si>
  <si>
    <t>0221</t>
  </si>
  <si>
    <t>Lait (y compris le lait écrémé) et crème de lait, no nconcentrés ni sucrés</t>
  </si>
  <si>
    <t>0541</t>
  </si>
  <si>
    <t>Pommes de terre à l'état frais ou réfrigéré (à l'exclusion des patates douces)</t>
  </si>
  <si>
    <t>7189</t>
  </si>
  <si>
    <t>Moteurs et machines motrices, n.d.a. (moteurs éoliens, moteurs à air chaud, par exemple); parties et pièces détachées de ces moteurs et machines motrices, et des moteurs à réaction de la position 714.49</t>
  </si>
  <si>
    <t>5534</t>
  </si>
  <si>
    <t>Préparations pour l'hygiène buccale ou dentaire, y compris les poudres et crèmes pour faciliter l'adhérence des dentiers</t>
  </si>
  <si>
    <t>7163</t>
  </si>
  <si>
    <t>Moteurs (à l'exclusion des moteurs d'une puissance n'excédant pas 37,5 W) et génératrices, à courant alternatif</t>
  </si>
  <si>
    <t>6956</t>
  </si>
  <si>
    <t>Couteaux et lames tranchantes, pour machines ou pour appareils mécaniques; outils interchangeables pour machines-outils et pour outillage à main; plaquettes, baguettes, pointes et objets similaires pour outils</t>
  </si>
  <si>
    <t>6251</t>
  </si>
  <si>
    <t>Pneumatiques neufs des types utilisés pour les automobiles (y compris les breaks et les voitures de course)</t>
  </si>
  <si>
    <t>5711</t>
  </si>
  <si>
    <t>Polyéthylène</t>
  </si>
  <si>
    <t>7421</t>
  </si>
  <si>
    <t>Pompes comportant un dispositif mesureur ou conçues pour comporter un tel dispositif</t>
  </si>
  <si>
    <t>0014</t>
  </si>
  <si>
    <t>Volailles vivantes (coqs, poules, canards, oies, dindons, dindes et pintades, des espèces domestiques)</t>
  </si>
  <si>
    <t>6424</t>
  </si>
  <si>
    <t>Papiers et cartons découpés en vue d'un usage déterminé, n.d.a.</t>
  </si>
  <si>
    <t>5829</t>
  </si>
  <si>
    <t>Autres plaques, feuilles, pellicules, bandes et lames en matières plastiques</t>
  </si>
  <si>
    <t>0814</t>
  </si>
  <si>
    <t>Farines, poudres et agglomérés sous forme de pellets, de viandes ,d'abats, de poissons ou de crustacés, de mollusques ou d'autres invertébrés aquatiques, impropres à l'alimentation humaine; cretons</t>
  </si>
  <si>
    <t>7219</t>
  </si>
  <si>
    <t>Machines, appareils et engins pour l'agriculture, l'horticulture, la sylviculture, l'aviculture ou l'apiculture, n.d.a., et leurs parties et pièces détachées, n.d.a.</t>
  </si>
  <si>
    <t>7311</t>
  </si>
  <si>
    <t>6951</t>
  </si>
  <si>
    <t>0910</t>
  </si>
  <si>
    <t>Margarine; mélanges ou préparations alimentaires de graisses ou d'huiles animales ou végétales ou de leurs fractions, autres que les graisses et huiles végétales du sous-groupe 431.2 et leurs fractions</t>
  </si>
  <si>
    <t>8414</t>
  </si>
  <si>
    <t>Pantalons, salopettes, culottes et shorts pour hommes ou garçons, en matières textiles autres que de bonneterie</t>
  </si>
  <si>
    <t>6417</t>
  </si>
  <si>
    <t>Papiers, cartons, ouate de cellulose et nappes de fibres de cellulose, couchés, enduits, imprégnés, recouverts, colori´€s en surface, décorés en surface ou imprimés (autres que ceux du groupe 892), n.d.a., en rouleaux ou en feuilles</t>
  </si>
  <si>
    <t>7414</t>
  </si>
  <si>
    <t>6955</t>
  </si>
  <si>
    <t>Lames de scies de toutes sortes (y compris les fraises- scies et les lames non dentées pour le sciage)</t>
  </si>
  <si>
    <t>7431</t>
  </si>
  <si>
    <t>Pompes à l'air ou à vide, compresseurs d'air ou d'autres gaz, hottes aspirantes à extraction ou à recyclage (autres que les hottes à usage domestique) à ventilateur incorporé</t>
  </si>
  <si>
    <t>5743</t>
  </si>
  <si>
    <t>Polycarbonates, résines alkydes et autres polyesters</t>
  </si>
  <si>
    <t>8511</t>
  </si>
  <si>
    <t>Chaussures comportant à l'avant une coquille de protection en métal</t>
  </si>
  <si>
    <t>6416</t>
  </si>
  <si>
    <t>Papiers et cartons ondulés, crêpés, plissés, qaufrés, estampés ou perforés, en rouleaux ou en feuilles</t>
  </si>
  <si>
    <t>5331</t>
  </si>
  <si>
    <t>Autres matières colorantes; préparations à base de matières colorantes, n.d.a.; produits inorganiques des types utilisés comme luminophores, de constitution chimique définie ou non</t>
  </si>
  <si>
    <t>6791</t>
  </si>
  <si>
    <t>Tubes, tuyaux et profilés creux, sans soudure, en fer ou en acier</t>
  </si>
  <si>
    <t>5531</t>
  </si>
  <si>
    <t>Parfums et eaux de toilette</t>
  </si>
  <si>
    <t>7863</t>
  </si>
  <si>
    <t>Cadres et conteneurs (y compris les conteneurs-citernes et les conteneurs-réservoirs) spécialement conçus et équipés pour un ou plusieurs modes de transport</t>
  </si>
  <si>
    <t>5535</t>
  </si>
  <si>
    <t>6595</t>
  </si>
  <si>
    <t>Tapis et autres revêtements de sol en matières textiles, tissés, n.d.a., même confectionnés</t>
  </si>
  <si>
    <t>7741</t>
  </si>
  <si>
    <t>Appareils d'électrodiagnostic (autres que les appareils de radiologie)</t>
  </si>
  <si>
    <t>8217</t>
  </si>
  <si>
    <t>Meubles, n.d.a., en autres matières</t>
  </si>
  <si>
    <t>5148</t>
  </si>
  <si>
    <t>Autres composés à fonction azotée</t>
  </si>
  <si>
    <t>7449</t>
  </si>
  <si>
    <t>Parties et pièces détachées reconnaissables comme étant exclusivement ou principalement destinées aux machines et appareils des rubriques 744.11, 744.12, 744.13, 744.2, 744.4, 744.7 et 744.8</t>
  </si>
  <si>
    <t>5759</t>
  </si>
  <si>
    <t>Matières plastiques, n.d.a.</t>
  </si>
  <si>
    <t>7758</t>
  </si>
  <si>
    <t>Appareils électrothermiques, n.d.a.</t>
  </si>
  <si>
    <t>7425</t>
  </si>
  <si>
    <t>Pompes volumétriques rotatives, n.d.a.</t>
  </si>
  <si>
    <t>5817</t>
  </si>
  <si>
    <t>Accessoires pour tubes et tuyaux, en matières plastiques (joints, coudes, raccords, p. Ex.)</t>
  </si>
  <si>
    <t>6575</t>
  </si>
  <si>
    <t>Ficelles, cordes et cordages et articles fabriqués en ficelles, cordes et cordages (filets de pêche, articles de corderie, par exemple)</t>
  </si>
  <si>
    <t>7614</t>
  </si>
  <si>
    <t>Autres moniteurs</t>
  </si>
  <si>
    <t>7418</t>
  </si>
  <si>
    <t>7271</t>
  </si>
  <si>
    <t>Machines et appareils pour la minoterie ou le traitement des céréales ou légumes secs (autres que les machines et appareils du type fermier)</t>
  </si>
  <si>
    <t>6299</t>
  </si>
  <si>
    <t>Caoutchouc durci; ouvrages en caoutchouc durci ou en caoutchouc vulcanisé non durci, n.d.a.</t>
  </si>
  <si>
    <t>8311</t>
  </si>
  <si>
    <t>Sacs à main, même à bandoulière (y compris ceux sans poignée)</t>
  </si>
  <si>
    <t>8952</t>
  </si>
  <si>
    <t>Plumes à écrire, crayons et stylographes</t>
  </si>
  <si>
    <t>2789</t>
  </si>
  <si>
    <t>Minéraux bruts, n.d.a.</t>
  </si>
  <si>
    <t>7757</t>
  </si>
  <si>
    <t>Appareils électromécaniques à moteur électrique incorporé, à usage domestique, et leurs parties et pièces détachées</t>
  </si>
  <si>
    <t>7453</t>
  </si>
  <si>
    <t>Appareils et instruments de pesage (à l'exclusion des balances sensibles à un poids de 5 cg ou moins), y compris les bascules et balances à vérifier les pièces usinées; poids pour toutes balances; parties et pièces détachées</t>
  </si>
  <si>
    <t>5232</t>
  </si>
  <si>
    <t>Chlorures, oxychlorures et hydroxychlorures; bromures et oxybromures; iodures et oxyiodures</t>
  </si>
  <si>
    <t>6649</t>
  </si>
  <si>
    <t>Verre, n.d.a.</t>
  </si>
  <si>
    <t>7783</t>
  </si>
  <si>
    <t>Equipement électrique, n.d.a., pour moteurs à explosion ou à combustion interne et pour véhicules, et leurs parties et pièces détachées</t>
  </si>
  <si>
    <t>5932</t>
  </si>
  <si>
    <t>Mèches de sûreté; cordeaux détonants; amorces et capsules fulminantes; allumeurs; détonateurs électriques</t>
  </si>
  <si>
    <t>6534</t>
  </si>
  <si>
    <t>Tissus de fibres synthétiques discontinues, contenant moins de 85 p. 100 en poids de ces fibres, mélangés principalement ou uniquement avec des fibres autres que de coton (autres que les velours, peluches, tissus bouclés et tissus de chenille)</t>
  </si>
  <si>
    <t>6565</t>
  </si>
  <si>
    <t>Broderies en pièces, en bandes ou en motifs</t>
  </si>
  <si>
    <t>7788</t>
  </si>
  <si>
    <t>Machines et appareils électriques, n.d.a.</t>
  </si>
  <si>
    <t>6255</t>
  </si>
  <si>
    <t>Autres pneumatiques</t>
  </si>
  <si>
    <t>7527</t>
  </si>
  <si>
    <t>Unités de mémoire présentées ou non avec le reste d'un système</t>
  </si>
  <si>
    <t>0566</t>
  </si>
  <si>
    <t>Légumes préparés ou conservés autrement qu'au vinaigre ou à l'acide acétique, n.d.a., congelés</t>
  </si>
  <si>
    <t>7211</t>
  </si>
  <si>
    <t>Machines, appareils et engins agricoles, horticoles ou sylvicoles pour la préparation ou le travail du sol ou pour la culture; rouleaux pour pelouses ou terrains de sport; leurs parties et pièces détachées</t>
  </si>
  <si>
    <t>6992</t>
  </si>
  <si>
    <t>Chaînes (autres que les chaînes à maillons articulés), chaînettes et leurs parties, en fonte, fer ou acier</t>
  </si>
  <si>
    <t>7448</t>
  </si>
  <si>
    <t>Machines et appareils de levage, de chargement, de déchargement ou de manutention, n.d.a.</t>
  </si>
  <si>
    <t>2925</t>
  </si>
  <si>
    <t>Graines, fruits et spores, n.d.a., à ensemencer</t>
  </si>
  <si>
    <t>7482</t>
  </si>
  <si>
    <t>Paliers et coussinets</t>
  </si>
  <si>
    <t>0122</t>
  </si>
  <si>
    <t>Viandes des animaux de l'espèce porcine, fraîches, réfrigérées ou congelées</t>
  </si>
  <si>
    <t>7461</t>
  </si>
  <si>
    <t>Roulements à billes</t>
  </si>
  <si>
    <t>8132</t>
  </si>
  <si>
    <t>Lampes-réclames, enseignes lumineuses, plaques indicatrices lumineuses et articles similaires</t>
  </si>
  <si>
    <t>3442</t>
  </si>
  <si>
    <t>Hydrocarbures gazeux, liquéfiés, n.d.a.</t>
  </si>
  <si>
    <t>8998</t>
  </si>
  <si>
    <t>Articles de mercerie et articles de toilette, n.d.a.; tamis; mannequins, etc.</t>
  </si>
  <si>
    <t>5973</t>
  </si>
  <si>
    <t>Liquides préparés pour transmissions hydrauliques; préparations antigel</t>
  </si>
  <si>
    <t>7732</t>
  </si>
  <si>
    <t>Equipement pour l'isolation électrique</t>
  </si>
  <si>
    <t>6345</t>
  </si>
  <si>
    <t>Panneaux de fibres de bois ou d'autres matières ligneuses, même agglomérés avec des résines ou d'autres liants organiques</t>
  </si>
  <si>
    <t>7339</t>
  </si>
  <si>
    <t>Autres machines-outils pour le travail des métaux, des carbures métalliques frittés ou des cermets, travaillant sans enlèvement de matière</t>
  </si>
  <si>
    <t>0574</t>
  </si>
  <si>
    <t>Pommes fraîches</t>
  </si>
  <si>
    <t>6254</t>
  </si>
  <si>
    <t>Pneumatiques neufs des types utilisés pour motocycles ou bicyclettes</t>
  </si>
  <si>
    <t>7492</t>
  </si>
  <si>
    <t>Joints métalloplastiques; jeux ou assortiments de joints de composition différente présentés en pochettes, enveloppes ou emballages analogues</t>
  </si>
  <si>
    <t>5816</t>
  </si>
  <si>
    <t>Autres tubes et tuyaux</t>
  </si>
  <si>
    <t>8947</t>
  </si>
  <si>
    <t>Articles de sport</t>
  </si>
  <si>
    <t>5914</t>
  </si>
  <si>
    <t>Désinfectants, antirongeurs et produits similaires, conditionnés pour la vente au détail, à l'état de préparations ou sous forme d'articles</t>
  </si>
  <si>
    <t>7169</t>
  </si>
  <si>
    <t>Parties et pièces détachées, n.d.a., exclusivement ou principalement destinées aux machines du groupe 716</t>
  </si>
  <si>
    <t>6921</t>
  </si>
  <si>
    <t>6573</t>
  </si>
  <si>
    <t>Tissus et articles en matières textiles, imprégnés ou enduits, n.d.a.</t>
  </si>
  <si>
    <t>6661</t>
  </si>
  <si>
    <t>Vaisselle, autres articles de ménage ou d'économie domestique et articles d'hygiène ou de toilette en céramique</t>
  </si>
  <si>
    <t>8723</t>
  </si>
  <si>
    <t>6359</t>
  </si>
  <si>
    <t>Articles manufacturés en bois n.d.a.</t>
  </si>
  <si>
    <t>5146</t>
  </si>
  <si>
    <t>Composés amines à fonctions oxygénées</t>
  </si>
  <si>
    <t>6966</t>
  </si>
  <si>
    <t>Cuillers, fourchettes, louches, écumoires, pelles à tartes, couteaux spéciaux à poisson ou à beurre, pinces à sucre et articles similaires</t>
  </si>
  <si>
    <t>8943</t>
  </si>
  <si>
    <t>Articles pour jeux de société, y compris les jeux à moteur ou à mouvement, les billards, les tables spéciales pour jeux de casino et les jeux de quilles automatiques ( bowlings )</t>
  </si>
  <si>
    <t>6411</t>
  </si>
  <si>
    <t>Papier journal, en rouleaux ou en feuilles</t>
  </si>
  <si>
    <t>6577</t>
  </si>
  <si>
    <t>Ouates, mèches et tissus et articles textiles pour usages techniques</t>
  </si>
  <si>
    <t>7483</t>
  </si>
  <si>
    <t>Chaînes à maillons articulés et leurs parties en fonte, fer ou acier</t>
  </si>
  <si>
    <t>5169</t>
  </si>
  <si>
    <t>6413</t>
  </si>
  <si>
    <t>Papiers et cartons, des types utilisés pour l'écriture, l'impression ou d'autres fins graphiques, couchés, enduits, imprégnés, coloriés en surface, décorés en surface ou imprimés (autres que ceux du groupe 892), en rouleaux ou en feuilles</t>
  </si>
  <si>
    <t>6647</t>
  </si>
  <si>
    <t>Verre de sécurité, consistant en verres trempés ou formés de feuilles contre-collées</t>
  </si>
  <si>
    <t>7451</t>
  </si>
  <si>
    <t>Outils pneumatiques ou à moteur autre qu'électrique incorporé, pour emploi à la main, et leurs parties et pièces détachées, n.d.a.</t>
  </si>
  <si>
    <t>8512</t>
  </si>
  <si>
    <t>Chaussures de sport</t>
  </si>
  <si>
    <t>5413</t>
  </si>
  <si>
    <t>Antibiotiques, non présentés comme les médicaments du groupe 542</t>
  </si>
  <si>
    <t>5752</t>
  </si>
  <si>
    <t>Polymères acryliques</t>
  </si>
  <si>
    <t>7111</t>
  </si>
  <si>
    <t xml:space="preserve">Chaudières à vapeur (générateurs de valeur), autres que les chaudières pour le chauffage central conçues pour produire à la fois de l'eau chaude et de la vapeur à basse pression; chaudières dites  à eau surchauffée </t>
  </si>
  <si>
    <t>7728</t>
  </si>
  <si>
    <t>Parties et pièces détachées reconnaissables comme étant exclusivement ou principalement destinées aux appareils des sous-groupes 772.4, 772.5 et 772.6</t>
  </si>
  <si>
    <t>8312</t>
  </si>
  <si>
    <t>Malles, valises et mallettes, y compris les mallettes porte-documents ou de toilette, serviettes, cartables et contenants similaires</t>
  </si>
  <si>
    <t>7373</t>
  </si>
  <si>
    <t>6596</t>
  </si>
  <si>
    <t>Tapis et autres revêtements de sol en matières textiles, n.d.a.</t>
  </si>
  <si>
    <t>7642</t>
  </si>
  <si>
    <t>Microphones et leurs supports; haut-parleurs, même montés dans leurs enceintes; écoteurs, même combinés avec un microphone; amplificateurs électriques de basse fréquence; appareils électriques d'amplification du son</t>
  </si>
  <si>
    <t>7481</t>
  </si>
  <si>
    <t>Arbres de transmission (y compris les arbres à cames et les vilebrequins) et manivelles</t>
  </si>
  <si>
    <t>0175</t>
  </si>
  <si>
    <t>Viandes et abats (autres que foies)</t>
  </si>
  <si>
    <t>6648</t>
  </si>
  <si>
    <t>Miroirs en verre, même encadrés (y compris les miroirs rétroviseurs)</t>
  </si>
  <si>
    <t>6213</t>
  </si>
  <si>
    <t>Fils et cordes de caoutchouc vulcanisé; plaques, feuilles, bandes, baguettes et profilés en caoutchouc vulcanisé non durci</t>
  </si>
  <si>
    <t>5237</t>
  </si>
  <si>
    <t>Carbonates; péroxocarbonates (percarbonates); carbonate d'ammonium du commerce contenant du carbamate d'ammonium</t>
  </si>
  <si>
    <t>6422</t>
  </si>
  <si>
    <t>Enveloppes, cartes-lettres, cartes postales non illustrées et cartes pour correspondance, en papier ou carton; boîtes, pochettes et présentations similaires, en papier ou carton, renfermant un assortiment d'articles de correspondance</t>
  </si>
  <si>
    <t>6518</t>
  </si>
  <si>
    <t>Fils (autres que les fils à coudre) de fibres discontinues; monofilaments synthétiques n.d.a.; lames et formes similaires en matières textiles synthétiques, dont la largeur apparente n'excède pas 5 mm</t>
  </si>
  <si>
    <t>8742</t>
  </si>
  <si>
    <t>8724</t>
  </si>
  <si>
    <t>7489</t>
  </si>
  <si>
    <t>Parties, n.d.a., des articles du groupe 748</t>
  </si>
  <si>
    <t>7599</t>
  </si>
  <si>
    <t>Parties, pièces détachées et accessoires (autres que les coffrets, housses et similaires) reconnaissables comme étant exclusivement ou principalement destinés aux machines et appareils des rubriques 751.1, 751.2, 751.9 et 752</t>
  </si>
  <si>
    <t>7768</t>
  </si>
  <si>
    <t>Cristaux piézo-électriques, montés, et parties et pièces détachées, n.d.a., des éléments électroniques du groupe 776</t>
  </si>
  <si>
    <t>6633</t>
  </si>
  <si>
    <t>Ouvrages en matières minérales (autres que la céramique), n.d.a.</t>
  </si>
  <si>
    <t>6353</t>
  </si>
  <si>
    <t>Ouvrages de menuiserie et pièces de charpente pour construction (y compris les panneaux cellulaires et les panneaux pour parquets), ne bois</t>
  </si>
  <si>
    <t>0741</t>
  </si>
  <si>
    <t>Thé</t>
  </si>
  <si>
    <t>5233</t>
  </si>
  <si>
    <t>Hypochlorites; hypochlorite de calcium du commerce; chlorites; hypobromites; chlorates et perchlorates; bromates et perbromates; iodates et périodates</t>
  </si>
  <si>
    <t>1122</t>
  </si>
  <si>
    <t>Boissons fermentées, n.d.a. (cidre, poiré, hydromel p. Ex.); mélanges de boissons fermentées et mélanges de boissons fermentées et de boissons non alcoolisées, n.d.a.</t>
  </si>
  <si>
    <t>0481</t>
  </si>
  <si>
    <t>Grains de céréales travaillés ou préparés sous une forme n.d.a. ( préparations pour le petit déjeuner )</t>
  </si>
  <si>
    <t>5311</t>
  </si>
  <si>
    <t>Matières colorantes organiques synthétiques et préparations à base de ces produits</t>
  </si>
  <si>
    <t>8469</t>
  </si>
  <si>
    <t>Autres accessoires du vêtement confectionnés; parties de vêtements ou d'accessoires du vêtement</t>
  </si>
  <si>
    <t>7473</t>
  </si>
  <si>
    <t>Clapets et soupapes de retenue</t>
  </si>
  <si>
    <t>7266</t>
  </si>
  <si>
    <t>Autres machines et appareils pour l'imprimerie et les arts graphiques; appareils auxiliaires d'imprimerie</t>
  </si>
  <si>
    <t>6975</t>
  </si>
  <si>
    <t>Articles d'hygiène ou de toilette et leurs parties, n.d.a, en fonte, fer, acier, cuivre ou aluminium</t>
  </si>
  <si>
    <t>8841</t>
  </si>
  <si>
    <t>2734</t>
  </si>
  <si>
    <t>7784</t>
  </si>
  <si>
    <t>Outils électromécaniques à moteur électrique incorporé, pour emploi à la main; leurs parties et pièces détachées</t>
  </si>
  <si>
    <t>5234</t>
  </si>
  <si>
    <t>Sulfures, polysulfures, dithionites, sulfoxylates, sulfites, thiosulfates, sulfates et aluns</t>
  </si>
  <si>
    <t>7424</t>
  </si>
  <si>
    <t>Pompes volumétriques alternatives, n.d.a.</t>
  </si>
  <si>
    <t>8994</t>
  </si>
  <si>
    <t>Parapluies, ombrelles et parasols, cannes et articles similaires et leurs parties</t>
  </si>
  <si>
    <t>0242</t>
  </si>
  <si>
    <t>Fromages fondus, autres que râpés ou en poudre</t>
  </si>
  <si>
    <t>7751</t>
  </si>
  <si>
    <t>Machines à laver et sèchoirs à usage domestique, électriques ou non, n.d.a.</t>
  </si>
  <si>
    <t>8959</t>
  </si>
  <si>
    <t>Autres articles de papeterie et fournitures de bureau</t>
  </si>
  <si>
    <t>7359</t>
  </si>
  <si>
    <t>Parties, pièces détachées et accessoires, n.d.a., reconnaissables comme étant exclusivement ou principalement destinés aux machines-outils des groupes 731 et 733</t>
  </si>
  <si>
    <t>0712</t>
  </si>
  <si>
    <t>Café torréfié</t>
  </si>
  <si>
    <t>0174</t>
  </si>
  <si>
    <t>Viandes et abats (à l'exception des foies) de volailles du No 001.4, préparées ou en conserve, n.d.a.</t>
  </si>
  <si>
    <t>0733</t>
  </si>
  <si>
    <t>Autres préparations alimentaires contenant du cacao en pains, barres ou plaques, même fourrées</t>
  </si>
  <si>
    <t>4214</t>
  </si>
  <si>
    <t>Huile d'olive et autres huiles obtenues à partir d'olives</t>
  </si>
  <si>
    <t>8747</t>
  </si>
  <si>
    <t>7782</t>
  </si>
  <si>
    <t>Lampes et tubes électriques à incandescence ou à décharge (y compris les articles dits  phares et projecteurs scellés  et les lampes et tubes à rayons ultraviolets ou infrarouges); lampes à arc, et leurs parties et pièces détachées</t>
  </si>
  <si>
    <t>6551</t>
  </si>
  <si>
    <t>Velours, peluches (y compris les étoffes dites  à longs poils ) et étoffes bouclées, en bonneterie, même imprégnés, enduits, recouverts ou stratifiés</t>
  </si>
  <si>
    <t>6957</t>
  </si>
  <si>
    <t>Outils d’au moins deux des numéros des sous-groupes 695.2 à 695.5, conditionnés en assortiments pour la vente au détail</t>
  </si>
  <si>
    <t>6563</t>
  </si>
  <si>
    <t>8842</t>
  </si>
  <si>
    <t>Lunettes et montures de lunettes</t>
  </si>
  <si>
    <t>5629</t>
  </si>
  <si>
    <t>Engrais, n.d.a.</t>
  </si>
  <si>
    <t>7223</t>
  </si>
  <si>
    <t>Tracteurs à chenilles</t>
  </si>
  <si>
    <t>7472</t>
  </si>
  <si>
    <t>Valves pour transmissions oléohydrauliques ou pneumatiques</t>
  </si>
  <si>
    <t>7417</t>
  </si>
  <si>
    <t>Générateurs de gaz, appareils de distillation ou de rectification, échangeurs de chaleur et appareils et dispositifs pour la liquéfaction de l'air ou des gaz</t>
  </si>
  <si>
    <t>8812</t>
  </si>
  <si>
    <t>Caméras et projecteurs cinématographiques, même incorporant des appareils d'enregistrement ou de reproduction du son; leurs parties, pièces détachées et accessoires</t>
  </si>
  <si>
    <t>5755</t>
  </si>
  <si>
    <t>Cellulose et ses dérivés chimiques, n.d.a.</t>
  </si>
  <si>
    <t>5742</t>
  </si>
  <si>
    <t>Epoxyrésines</t>
  </si>
  <si>
    <t>6953</t>
  </si>
  <si>
    <t>Clés de serrage à main (y compris les clés dynamométriques) ; douilles de serrage interchangeables, même avec manches</t>
  </si>
  <si>
    <t>5751</t>
  </si>
  <si>
    <t>Polymères du propylène ou d'autres oléfines</t>
  </si>
  <si>
    <t>7485</t>
  </si>
  <si>
    <t>Volants et poulies (y compris les moufles)</t>
  </si>
  <si>
    <t>8992</t>
  </si>
  <si>
    <t>Fleurs, fleurages et fruits artificiels et leurs parties; articles confectionnés en fleurs, feuillages ou fruits artificiels</t>
  </si>
  <si>
    <t>5249</t>
  </si>
  <si>
    <t>Produits chimiques inorganiques, n.d.a.</t>
  </si>
  <si>
    <t>5154</t>
  </si>
  <si>
    <t>Thiocomposés organiques</t>
  </si>
  <si>
    <t>7212</t>
  </si>
  <si>
    <t>5813</t>
  </si>
  <si>
    <t>Tubes et tuyaux souples pouvant supporter au minimum une pression de 27,6 Mpa</t>
  </si>
  <si>
    <t>0981</t>
  </si>
  <si>
    <t>Préparations alimentaires homogénéisées</t>
  </si>
  <si>
    <t>2112</t>
  </si>
  <si>
    <t>Peaux entières de bovins, d'un poids unitaire n'excédant pas 8 kg lorsqu'elles sont simplement séchées, 10 kg lorsqu'elles sont salées à sec et 14 kg lorsqu'elles sont fraîches, salées en saumure ou autrement conservées</t>
  </si>
  <si>
    <t>7484</t>
  </si>
  <si>
    <t>7939</t>
  </si>
  <si>
    <t>Autres engins flottants (radeaux, réservoirs, caissons, coffres d'amarrage, bouées et balises, par exemple)</t>
  </si>
  <si>
    <t>6561</t>
  </si>
  <si>
    <t>Rubanerie (autre que les articles du sous-groupe 656.2); rubans sans trame, en fils ou fibres parallélisés et encollés (bolducs)</t>
  </si>
  <si>
    <t>7486</t>
  </si>
  <si>
    <t>Embrayages et dispositifs d'accouplement (y compris les joints d'articulation)</t>
  </si>
  <si>
    <t>6763</t>
  </si>
  <si>
    <t>Barres (autres que le fil machine du sous-groupe 676.1), en fer ou en acier, simplement obtenues ou parachevées à froid</t>
  </si>
  <si>
    <t>0112</t>
  </si>
  <si>
    <t>Viandes congelées</t>
  </si>
  <si>
    <t>5981</t>
  </si>
  <si>
    <t>Produits chimuiques à base de bois et de résine</t>
  </si>
  <si>
    <t>5729</t>
  </si>
  <si>
    <t>Autres polymères du styrène</t>
  </si>
  <si>
    <t>6564</t>
  </si>
  <si>
    <t>Tulles, tulle-bobinots et tissus à mailles nouées; dentelles en pièces, en bandes ou en motifs</t>
  </si>
  <si>
    <t>6519</t>
  </si>
  <si>
    <t>Fils de fibres textiles, n.d.a. (y compris les fils de papier et les fils, mèches et  rovings  de fibres de verre)</t>
  </si>
  <si>
    <t>7471</t>
  </si>
  <si>
    <t>Détendeurs</t>
  </si>
  <si>
    <t>6631</t>
  </si>
  <si>
    <t>6963</t>
  </si>
  <si>
    <t>Rasoirs et leurs lames (y compris les ébauches en bandes)</t>
  </si>
  <si>
    <t>5139</t>
  </si>
  <si>
    <t>Acides carboxyliques contenant des fonctions oxygénées supplémentaires et leurs anhydrides, halogénures, peroxydes et peroxyacides; leurs dérivés halogénés, sulfonés, nitrés ou nitrosés</t>
  </si>
  <si>
    <t>8951</t>
  </si>
  <si>
    <t>Matériel et fournitures de bureau, en métaux communs</t>
  </si>
  <si>
    <t>6952</t>
  </si>
  <si>
    <t>Scies à main, limes, râpes, pinces, tenailles, brucelles, cisailles à métaux, coupe-tubes, coupe-boulons, emporte-pièces et outils à main similaires</t>
  </si>
  <si>
    <t>6415</t>
  </si>
  <si>
    <t>Papiers et cartons, non couchés ni enduits, en rouleaux ou en feuilles, n.d.a.</t>
  </si>
  <si>
    <t>6827</t>
  </si>
  <si>
    <t>Tubes, tuyaux et accessoires de tuyauterie (raccords, coudes, manchons, par exemple), en cuivre</t>
  </si>
  <si>
    <t>7435</t>
  </si>
  <si>
    <t>Centrifugeuses (y compris les essoreuses centrifuges), n.d.a.</t>
  </si>
  <si>
    <t>6571</t>
  </si>
  <si>
    <t>Feutres, même imprégnés, enduits, recouverts ou stratifiés, n.d.a.</t>
  </si>
  <si>
    <t>0161</t>
  </si>
  <si>
    <t>Lard entrelardé, jambons et autres viandes des animaux de l'espèce porcine domestique, séchées, salées ou fumées</t>
  </si>
  <si>
    <t>5161</t>
  </si>
  <si>
    <t>Ethers, peroxydes d'alcools, peroxydes d'éthers, époxydes, acétals et hémi-acétals, et leurs dérivés halogénés, sulfonés, nitrés ou nitrosés</t>
  </si>
  <si>
    <t>5623</t>
  </si>
  <si>
    <t>Engrais minéraux ou chimiques potassiques (à l'exclusion des sels de potassium naturels bruts)</t>
  </si>
  <si>
    <t>2239</t>
  </si>
  <si>
    <t>Farines de graines ou de fruits oléagineux (à l'exclusion de la farine de moutarde), non déshuilées, partiellement déshuilées, ou déshuilées puis entièrement ou partiellement rehuilées avec leurs huiles initiales</t>
  </si>
  <si>
    <t>8519</t>
  </si>
  <si>
    <t>Parties de chaussures (y compris dessus attachés ou non à une semelle intérieure) ; semelles intérieures amovibles, talonnettes et articles similaires amovibles ; guêtres, jambières et articles similaires, et leurs parties</t>
  </si>
  <si>
    <t>0575</t>
  </si>
  <si>
    <t>Raisins frais ou secs</t>
  </si>
  <si>
    <t>3352</t>
  </si>
  <si>
    <t>Goudrons minéraux et produits de leur distillation (y compris les produits analogues obtenus par la cyclisation du pétrole ou par tout autre procédé)</t>
  </si>
  <si>
    <t>6968</t>
  </si>
  <si>
    <t>Couteaux (autres que ceux du No 695.61) à lame tranchante ou dentée, y compris les serpettes fermantes, et leurs lames</t>
  </si>
  <si>
    <t>0353</t>
  </si>
  <si>
    <t>Poissons (y compris filets) fumés, même cuits avant ou pendant le fumage</t>
  </si>
  <si>
    <t>0619</t>
  </si>
  <si>
    <t>Autres sucres (y compris le lactose, le maltose, le glucose et le fructose purs), à l'état solide; sirops de sucre sans addition d'aromatisants ou de colorants; succédanés du miel (même mélangés de miel naturel); sucres et mélasses caramélisés</t>
  </si>
  <si>
    <t>0485</t>
  </si>
  <si>
    <t>Préparations et pâtes pour la confection des produits de la boulangerie du sous-groupe 048.4</t>
  </si>
  <si>
    <t>0168</t>
  </si>
  <si>
    <t>Viandes et abats comestibles, n.d.a., salés ou en saumure, séchés ou fumés; farines et poudre sde viandes ou d'abats</t>
  </si>
  <si>
    <t>8139</t>
  </si>
  <si>
    <t>Parties, n.d.a., des articles des sous-groupes 813.1 et 813.2</t>
  </si>
  <si>
    <t>7499</t>
  </si>
  <si>
    <t>Parties et pièces détachées de machines ou d'appareils ne comportant pas de connexions électriques, de parties isolées électriquement, de bobinages, de contacts ni d'autres caractéristiques électriques, n.d.a.</t>
  </si>
  <si>
    <t>5111</t>
  </si>
  <si>
    <t>Hydrocarbures acycliques</t>
  </si>
  <si>
    <t>5162</t>
  </si>
  <si>
    <t>Composés à fonction aldéhyde, à fonction cétone ou à fonction quinone</t>
  </si>
  <si>
    <t>7931</t>
  </si>
  <si>
    <t>Yachts et atures bateaux et embarcations de plaisance ou de sport; bateaux à rames et canoës</t>
  </si>
  <si>
    <t>0581</t>
  </si>
  <si>
    <t>Confitures, gelées, marmelades, purées et pâtes de fruits, obtenues par cuisson, avec ou sans addition de sucre ou d'autres édulcorants, non compris les préparations homogénéisées</t>
  </si>
  <si>
    <t>8714</t>
  </si>
  <si>
    <t>Microscopes optiques (y compris les microscopes pour la microphotographie, la microcinématographie ou la microprojection)</t>
  </si>
  <si>
    <t>7643</t>
  </si>
  <si>
    <t>Appareils d'émission pour la radiotéléphonie, la radiotélégraphie, la radiodiffusion ou la télévision, même comportant un appareil de réception ou un appareil d'enregistrement ou de reproduction du son</t>
  </si>
  <si>
    <t>5137</t>
  </si>
  <si>
    <t>Acides monocarboxyliques et leurs anhydrides, halogénures, peroxydes et peroxyacides; leurs dérivés halogénés, sulfonés, nitrés ou nitrosés</t>
  </si>
  <si>
    <t>7442</t>
  </si>
  <si>
    <t>Palans, treuils et cabestans</t>
  </si>
  <si>
    <t>7615</t>
  </si>
  <si>
    <t>Projecteurs</t>
  </si>
  <si>
    <t>7638</t>
  </si>
  <si>
    <t>Appareils d'enregistrement du son et autres appareils de reproduction du son; appareils d'enregistrement ou de reproduction vidéophoniques</t>
  </si>
  <si>
    <t>2321</t>
  </si>
  <si>
    <t>7468</t>
  </si>
  <si>
    <t>Autres roulements à billes ou à galets (y compris les roulements combinés)</t>
  </si>
  <si>
    <t>3347</t>
  </si>
  <si>
    <t>Déchets d’huile</t>
  </si>
  <si>
    <t>8461</t>
  </si>
  <si>
    <t>Accessoires du vêtement (autres que ceux pour bébés) autres qu'en bonneterie</t>
  </si>
  <si>
    <t>6419</t>
  </si>
  <si>
    <t>Papiers et cartons transformés, n.d.a.</t>
  </si>
  <si>
    <t>7463</t>
  </si>
  <si>
    <t>Roulements à galets sphériques</t>
  </si>
  <si>
    <t>8922</t>
  </si>
  <si>
    <t>Journaux et publications périodiques imprimés, même illustrés ou contenant de la publicité</t>
  </si>
  <si>
    <t>8437</t>
  </si>
  <si>
    <t>6529</t>
  </si>
  <si>
    <t>Autres tissus de coton</t>
  </si>
  <si>
    <t>7444</t>
  </si>
  <si>
    <t>Crics et vérins pour véhicules</t>
  </si>
  <si>
    <t>8859</t>
  </si>
  <si>
    <t>Compteurs de temps et leurs accessoires, n.d.a.; parties, pièces détachées et accessoires des montres et horloges</t>
  </si>
  <si>
    <t>5719</t>
  </si>
  <si>
    <t>Autres polymères de l'éthylène, sous formes primaires</t>
  </si>
  <si>
    <t>5112</t>
  </si>
  <si>
    <t>Hydrocarbures cycliques</t>
  </si>
  <si>
    <t>7245</t>
  </si>
  <si>
    <t>0571</t>
  </si>
  <si>
    <t>Oranges, mandarines, clémentines, et autres hybrides similaires d'agrumes, frais ou secs</t>
  </si>
  <si>
    <t>6594</t>
  </si>
  <si>
    <t>Tapis et autres revêtements de sol en matières textiles, touffetès, même confectionnés</t>
  </si>
  <si>
    <t>8455</t>
  </si>
  <si>
    <t>Soutiens-gorge, gaines, corsets, bretelles, jarretelles, jarretières et articles similaires, même en bonneterie</t>
  </si>
  <si>
    <t>8972</t>
  </si>
  <si>
    <t>Bijouterie de fantaisie</t>
  </si>
  <si>
    <t>8428</t>
  </si>
  <si>
    <t>Gilets de corps et chemises de jour, combinaisons ou fonds de robes, jupons, slips, chemises de nuit, pyjamas, deshabillés, peignoirs de bain, robes de chambre et articles similaires</t>
  </si>
  <si>
    <t>1223</t>
  </si>
  <si>
    <t>Autres tabacs fabriqués (y compris le tabac à fumer, à chiquer, à priser); extraits et sauces de tabac</t>
  </si>
  <si>
    <t>2658</t>
  </si>
  <si>
    <t>Autres fibres textiles végétales, n.d.a., brutes ou travaillées, mais non filées; déchets de ces fibres (y compris les déchets de fils et les effilochés)</t>
  </si>
  <si>
    <t>5543</t>
  </si>
  <si>
    <t>6543</t>
  </si>
  <si>
    <t>Tissus de laine ou de poils fins, n.d.a.</t>
  </si>
  <si>
    <t>6635</t>
  </si>
  <si>
    <t>7755</t>
  </si>
  <si>
    <t>Aspirateurs</t>
  </si>
  <si>
    <t>8821</t>
  </si>
  <si>
    <t>5236</t>
  </si>
  <si>
    <t>Phosphinates (hypophosphites), phosphonates (phosphites), phosphates et polyphosphates</t>
  </si>
  <si>
    <t>5972</t>
  </si>
  <si>
    <t>8857</t>
  </si>
  <si>
    <t>Horloges</t>
  </si>
  <si>
    <t>5332</t>
  </si>
  <si>
    <t>Encres d'imprimerie</t>
  </si>
  <si>
    <t>6978</t>
  </si>
  <si>
    <t>Articles de ménage, objets d'ornement intérieur, cardres et miroiterie, en metaux communs, n.d.a.</t>
  </si>
  <si>
    <t>7852</t>
  </si>
  <si>
    <t>Bicyclettes et autres cycles (y compris les triporteurs) sans moteur</t>
  </si>
  <si>
    <t>0129</t>
  </si>
  <si>
    <t>Autres viandes et abats comestibles, frais, réfrigérés ou congelés, n.d.a.</t>
  </si>
  <si>
    <t>5411</t>
  </si>
  <si>
    <t>6755</t>
  </si>
  <si>
    <t>Produits laminés plats, en aciers inoxydables, simplement laminés à froid</t>
  </si>
  <si>
    <t>5123</t>
  </si>
  <si>
    <t>Alcools cycliques et leurs dérivés halogénés, sulfonés, nitrés ou nitrosés</t>
  </si>
  <si>
    <t>0121</t>
  </si>
  <si>
    <t>Viandes des animaux des espèces ovine ou caprine, fraîches, réfrigérées ou congelées</t>
  </si>
  <si>
    <t>6632</t>
  </si>
  <si>
    <t>Abrasifs naturels ou artificiels en poudre ou en grains, appliqués sur produits textiles, papier, carton ou autres matières, mâme découpés, cousus ou autrement assemblés</t>
  </si>
  <si>
    <t>8944</t>
  </si>
  <si>
    <t>6611</t>
  </si>
  <si>
    <t>Chaux ordinaire (vive ou éteinte); chaux hydraulique (à l'exclusion de l'oxyde et de l'hydroxyde de calcium du sous-groupe 522.6)</t>
  </si>
  <si>
    <t>6623</t>
  </si>
  <si>
    <t>Briques réfractaires et autres matériaux de construction réfractaires</t>
  </si>
  <si>
    <t>2782</t>
  </si>
  <si>
    <t>Argiles et autres minéraux réfractaires, n.d.a.</t>
  </si>
  <si>
    <t>7528</t>
  </si>
  <si>
    <t>Autres unités de machines automatiques de traitement de l’information</t>
  </si>
  <si>
    <t>5238</t>
  </si>
  <si>
    <t>Autres sels et persels (peroxosels) métalliques des acides inorganiques</t>
  </si>
  <si>
    <t>6964</t>
  </si>
  <si>
    <t>Ciseaux à doubles branches et leurs lames</t>
  </si>
  <si>
    <t>7459</t>
  </si>
  <si>
    <t>Autres machines et appareils non électriques et leurs parties et pièces détachées</t>
  </si>
  <si>
    <t>0241</t>
  </si>
  <si>
    <t>Fromages râpés ou en poudre de tous types</t>
  </si>
  <si>
    <t>7633</t>
  </si>
  <si>
    <t>Tourne-disques et électrophones ne comportant pas de dispositif d'enregistrement du son</t>
  </si>
  <si>
    <t>8416</t>
  </si>
  <si>
    <t>Gilets de corps, slips, caleçons, chemises de nuit, pyjamas, peignoirs de bain, robes de chambre et articles similaires</t>
  </si>
  <si>
    <t>7622</t>
  </si>
  <si>
    <t>Appareils récepteurs de radiodiffusion pouvant fonctionner sans source d'énergie extérieure (y compris les appareils pouvant recevoir également la radiotéléphonie ou la radiotélégraphie)</t>
  </si>
  <si>
    <t>8451</t>
  </si>
  <si>
    <t>Vêtements et accessoires du vêtement pour bébés</t>
  </si>
  <si>
    <t>8453</t>
  </si>
  <si>
    <t>Chandails, pull-overs, cardigans, gilets et articles similaires en bonneterie</t>
  </si>
  <si>
    <t>7374</t>
  </si>
  <si>
    <t>Machines et appareils pour le brasage ou le soudage, même pouvant couper (autres que ceux de la position 737.33); machines et appareils aux gaz pour la trempe superficielle, et leurs parties et pièces détachées, n.d.a.</t>
  </si>
  <si>
    <t>5225</t>
  </si>
  <si>
    <t>Oxydes métalliques de zinc, de chrome, de manganèse, de fer, de cobalt, de titane et de plomb</t>
  </si>
  <si>
    <t>7351</t>
  </si>
  <si>
    <t>Porte-pièces, filières à déclenchement automatique et dispositifs diviseurs se montant sur machines-outils; porte-outils</t>
  </si>
  <si>
    <t>8732</t>
  </si>
  <si>
    <t>Autres compteurs (compteurs de tours, compteurs de production, taximètres, totalisateurs de chemin parcouru, podomètres, par exemple); indicateurs de vitesse et tachymètres (atures que ceux du sous-groupe 874.1); stroboscopes</t>
  </si>
  <si>
    <t>7133</t>
  </si>
  <si>
    <t>Moteurs à expoision ou à combusion interne, à pistons, pour bateaux</t>
  </si>
  <si>
    <t>7474</t>
  </si>
  <si>
    <t>Soupapes de trop-plein ou de sûreté</t>
  </si>
  <si>
    <t>7764</t>
  </si>
  <si>
    <t>Circuits intégrés et micro-assemblages électroniques</t>
  </si>
  <si>
    <t>2733</t>
  </si>
  <si>
    <t>Sables naturels de toutes espèces, même colorés (à l'exclusion des sables métallifères de la division 28)</t>
  </si>
  <si>
    <t>8421</t>
  </si>
  <si>
    <t>Manteaux, cabans, capes, anoraks, blousons et articles similaires (autres que ceux des sous-groupes 842.2 ou 842.3)</t>
  </si>
  <si>
    <t>8412</t>
  </si>
  <si>
    <t>Costumes ou complets et ensembles</t>
  </si>
  <si>
    <t>8843</t>
  </si>
  <si>
    <t>Lentilles, prismes, miroirs et autres éléments d'optique, en toutes matières, montés, pour instruments ou appareils (autres que les éléments en verre non travaillé optiquement)</t>
  </si>
  <si>
    <t>5815</t>
  </si>
  <si>
    <t>Tubes et tuyaux non renforcés d'autres matières ni autrement associés à d'autres matières, avec accessoires</t>
  </si>
  <si>
    <t>4217</t>
  </si>
  <si>
    <t>Huile de navette, de colza ou de moutarde et leurs fractions</t>
  </si>
  <si>
    <t>0459</t>
  </si>
  <si>
    <t>Sarrasin, millet, alpiste et autres céréales, non moulus, n.d.a.</t>
  </si>
  <si>
    <t>0544</t>
  </si>
  <si>
    <t>Tomates fraîches ou réfrigérées</t>
  </si>
  <si>
    <t>8432</t>
  </si>
  <si>
    <t>Costumes ou complets, ensembles, vestons, pantalons, salopettes à bretelles, culottes et shorts</t>
  </si>
  <si>
    <t>8218</t>
  </si>
  <si>
    <t>Parties des meubles des sous-groupes 821.3, 821.5 et 821.7</t>
  </si>
  <si>
    <t>8824</t>
  </si>
  <si>
    <t>Papiers, cartons et tissus photographiques sensibilisés non exposés</t>
  </si>
  <si>
    <t>5839</t>
  </si>
  <si>
    <t>Monofilaments dont la plus grande dimension de la coupe transversale excède 1 mm (monofils), joncs, baguettes et profilés, même ouvrés en surface mais non autrement travaillés, en autres matières plastiques</t>
  </si>
  <si>
    <t>0173</t>
  </si>
  <si>
    <t>Foies de n'importe quel animal, préparés ou en conserve, n.d.a.</t>
  </si>
  <si>
    <t>2852</t>
  </si>
  <si>
    <t>Alumine (oxyde d'aluminium)</t>
  </si>
  <si>
    <t>2821</t>
  </si>
  <si>
    <t>Déchets et débris de fonte</t>
  </si>
  <si>
    <t>7723</t>
  </si>
  <si>
    <t>Résistances électriques non chauffantes (y compris les rhéostats et les potentiomètres), et leurs parties et pièces détachées</t>
  </si>
  <si>
    <t>7754</t>
  </si>
  <si>
    <t>Rasoirs et tondeuses à moteur électrique incorporé et leurs parties et pièces détachées (à l'exclusion des lames et têtes de rasoir)</t>
  </si>
  <si>
    <t>7786</t>
  </si>
  <si>
    <t>Condensateurs électriques, fixes, variables ou ajustables</t>
  </si>
  <si>
    <t>0573</t>
  </si>
  <si>
    <t>Bananes (y compris les plantains), fraîches ou séchées</t>
  </si>
  <si>
    <t>6832</t>
  </si>
  <si>
    <t>Nickel et alliages de nickel, ouvrés (à l'exclusion des anodes pour nickelage)</t>
  </si>
  <si>
    <t>5933</t>
  </si>
  <si>
    <t>Articles pour feux d'artifice, fusées de signalisation ou paragrêles et similaires, pétards et autres articles de pyrotechnie</t>
  </si>
  <si>
    <t>6863</t>
  </si>
  <si>
    <t>Zinc et alliages de zinc, ouvrés</t>
  </si>
  <si>
    <t>0176</t>
  </si>
  <si>
    <t>Viandes et abats (autres que les foies) de bovins, préparés ou en conserve, n.d.a.</t>
  </si>
  <si>
    <t>6639</t>
  </si>
  <si>
    <t>Articles en céramique, n.d.a.</t>
  </si>
  <si>
    <t>6932</t>
  </si>
  <si>
    <t>Ronces artificielles en fer ou en acier ; torsades, barbelées ou non, en fils ou en  feuillards de fer ou d’acier, des types utilisés pour les clôtures</t>
  </si>
  <si>
    <t>3432</t>
  </si>
  <si>
    <t>Gaz naturel à l'état gazeux</t>
  </si>
  <si>
    <t>6122</t>
  </si>
  <si>
    <t>Articles de sellerie ou de bourrellerie pour tous animaux (y compris les traits, laisses, genouillères, muselières, tapis de selles, fontes, paletots pour chiens et articles similaires), en toutes matières</t>
  </si>
  <si>
    <t>5122</t>
  </si>
  <si>
    <t>Autres alcools acycliques et leurs dérivés halogénés, sulfonés, nitrés ou nitrosés</t>
  </si>
  <si>
    <t>7162</t>
  </si>
  <si>
    <t>Moteurs (à l'exclusion des moteurs d'une puissance n'excédant pas 37,5 W) et génératrices, à courant continu</t>
  </si>
  <si>
    <t>6645</t>
  </si>
  <si>
    <t>Verre dit  coulé , en plaques, feuilles ou profilés, même à couche absorbante ou réfléchissante, mais non autrement travaillé</t>
  </si>
  <si>
    <t>6965</t>
  </si>
  <si>
    <t>Autres articles de coutellerie (tondeuses, fendoirs, couperets, hachoires de bouchers ou de cuisine et coupe-papier, par exemple); outils et assortiments d'outils de manucures ou de pédicures (y compris les limes à ongles)</t>
  </si>
  <si>
    <t>7331</t>
  </si>
  <si>
    <t>0243</t>
  </si>
  <si>
    <t>Fromages à pâte persillée</t>
  </si>
  <si>
    <t>7628</t>
  </si>
  <si>
    <t>Autres appareils récepteurs de radiodiffusion (y compris les appareils pouvant recevoir également la radiotéléphonie ou la radiotélégraphie)</t>
  </si>
  <si>
    <t>6713</t>
  </si>
  <si>
    <t>0363</t>
  </si>
  <si>
    <t>Mollusques et invertébrés aquatiques frais, réfrigérés, congelés, séchés, salés ou en saumure</t>
  </si>
  <si>
    <t>5113</t>
  </si>
  <si>
    <t>Dérivés halogénés des hydrocarbures</t>
  </si>
  <si>
    <t>7621</t>
  </si>
  <si>
    <t>du son ou de l’image</t>
  </si>
  <si>
    <t>0725</t>
  </si>
  <si>
    <t>Coques, pelures, pellicules et autres déchets de cacao</t>
  </si>
  <si>
    <t>8427</t>
  </si>
  <si>
    <t>Chemisiers, blouses-chemisiers et chemisettes pour femmes ou jeunes filles, en matières textiles autres que de bonneterie</t>
  </si>
  <si>
    <t>6579</t>
  </si>
  <si>
    <t>Produits spéciaux en matières textiles</t>
  </si>
  <si>
    <t>8924</t>
  </si>
  <si>
    <t>Cartes postales, cartes de voeux, faire-part et décalcomaines, obtenus par tous procédés</t>
  </si>
  <si>
    <t>0583</t>
  </si>
  <si>
    <t>Fruits, cuits ou non à l'eau ou à la vapeur, congelés, même additionnés de sucre ou d'autres édulcorants</t>
  </si>
  <si>
    <t>7462</t>
  </si>
  <si>
    <t>Roulements à galets coniques (y compris les assemblages de cônes et galets coniques)</t>
  </si>
  <si>
    <t>6662</t>
  </si>
  <si>
    <t>Statuettes et autres objets d'ornementation en céramique</t>
  </si>
  <si>
    <t>6592</t>
  </si>
  <si>
    <t>Tapis et autres revêtements de sol en matières textiles, à points noués ou enroulés, même confectionnés</t>
  </si>
  <si>
    <t>6116</t>
  </si>
  <si>
    <t>Peaux épilées de caprins (autres que celles du sous-groupe 611.8)</t>
  </si>
  <si>
    <t>6944</t>
  </si>
  <si>
    <t>Pointes, clous, agrafes (autres que celles du No 895.12), vis, boulons, écrous, crochets à pas de vis, rivets, goupilles, chevilles, clavettes, rondelles et articles similaires, en aluminium</t>
  </si>
  <si>
    <t>8813</t>
  </si>
  <si>
    <t>Appareils et matériel photographiques et cinématographiques, n.d.a.</t>
  </si>
  <si>
    <t>6129</t>
  </si>
  <si>
    <t>Autres ouvrages en cuir naturel ou reconstitué</t>
  </si>
  <si>
    <t>2882</t>
  </si>
  <si>
    <t>Autres déchets et débris de métaux communs non ferreux, n.d.a.</t>
  </si>
  <si>
    <t>0441</t>
  </si>
  <si>
    <t>Maïs de semence</t>
  </si>
  <si>
    <t>6513</t>
  </si>
  <si>
    <t>Fils de coton autres que les fils à coudre</t>
  </si>
  <si>
    <t>7268</t>
  </si>
  <si>
    <t>Machines et appareils pour le brochage ou la reliure (y compris les machines à coudre les feuillets); leurs parties et pièces détachées</t>
  </si>
  <si>
    <t>6512</t>
  </si>
  <si>
    <t>Fils à coudre de coton, même conditionnés pour la vente au détail</t>
  </si>
  <si>
    <t>2667</t>
  </si>
  <si>
    <t>Fibres synthétiques discontinues, cardées, peignées ou autrement transformées pour la filature</t>
  </si>
  <si>
    <t>7247</t>
  </si>
  <si>
    <t>0361</t>
  </si>
  <si>
    <t>Crustacés congelés</t>
  </si>
  <si>
    <t>3223</t>
  </si>
  <si>
    <t>Tourbe (y compris la tourbe pour litière), même agglomérée</t>
  </si>
  <si>
    <t>6545</t>
  </si>
  <si>
    <t>Tissus de jute ou d’autres fibres textiles libériennes du groupe 264</t>
  </si>
  <si>
    <t>6993</t>
  </si>
  <si>
    <t>3449</t>
  </si>
  <si>
    <t>Hydrocarbures gazeux à l'état gazeux, n.d.a.</t>
  </si>
  <si>
    <t>6753</t>
  </si>
  <si>
    <t>Produits laminés plats, en aciers inoxydables, simplement laminés à chaud</t>
  </si>
  <si>
    <t>0572</t>
  </si>
  <si>
    <t>Autres agrumes, frais ou secs</t>
  </si>
  <si>
    <t>8854</t>
  </si>
  <si>
    <t>Montres-bracelets, montres de poche et montres similaires (y compris les compteurs de temps des mêmes types), autres que celles du sous-groupe 885.3</t>
  </si>
  <si>
    <t>8424</t>
  </si>
  <si>
    <t>Robes pour femmes ou jeunes filles, en matières textiles autres que de bonneterie</t>
  </si>
  <si>
    <t>0593</t>
  </si>
  <si>
    <t>Jus de tout autre agrume</t>
  </si>
  <si>
    <t>2823</t>
  </si>
  <si>
    <t>Autres déchets et débris ferreux</t>
  </si>
  <si>
    <t>6821</t>
  </si>
  <si>
    <t>Cuivre affiné et non affiné; anodes en cuivre pour affinage électrolytique; alliages de cuivre, bruts</t>
  </si>
  <si>
    <t>6578</t>
  </si>
  <si>
    <t>Fils et cordes de caoutchouc, recouverts de textiles; fils textiles, lames et formes similaires des positions 651.77 ou 651.88, imprégnés, enduits, recouverts ou gainés de caoutchouc ou de matière plastique</t>
  </si>
  <si>
    <t>8982</t>
  </si>
  <si>
    <t>Instruments de musique (à l'exclusion des pianos et autres instruments de musique à cordes)</t>
  </si>
  <si>
    <t>6341</t>
  </si>
  <si>
    <t>Feuilles de placage et feuilles pour contre-plaqués (même jointées) et autres bois sci´€s, longitudinalement, tranchés ou déroulés, même rabotés, poncés ou collés par jointure digitale, d'une épaisseur égale ou inférieure à 6 mm</t>
  </si>
  <si>
    <t>8442</t>
  </si>
  <si>
    <t>Costumes tailleurs, ensembles, vestes, robes, jupes, jupes-culottes, pantalons, salopettes à bretelles, culottes et shorts</t>
  </si>
  <si>
    <t>0576</t>
  </si>
  <si>
    <t>Figues fraîches ou sèches</t>
  </si>
  <si>
    <t>7249</t>
  </si>
  <si>
    <t>Parties et pièces détachées des machines et appareils des sous-groupes 724.7 et 775.1</t>
  </si>
  <si>
    <t>2911</t>
  </si>
  <si>
    <t>Os, cornes, ivoires, sabots, ongles, corail, coquillages et produits similaires</t>
  </si>
  <si>
    <t>2484</t>
  </si>
  <si>
    <t>Bois autres que de conifères, sciés ou désossés longitudinalement, tranchés ou déroulés, même rabotés, poncés ou collés par jointure digitale, d'une épaisseur excédant 6 mm</t>
  </si>
  <si>
    <t>0732</t>
  </si>
  <si>
    <t>Autres préparations alimentaires contenant du cacao, en pains ou en barres d'un poids supérieur à 2 kg, ou à l'état liquide ou pâteux, en poudre, granulés ou formes similaires, présentées en contenants ou conditionnements d'un contenu de plus de 2 kg</t>
  </si>
  <si>
    <t>8749</t>
  </si>
  <si>
    <t>Parties, pièces détachées et accessoires pour machines, appareils et instruments, n.d.a.</t>
  </si>
  <si>
    <t>5322</t>
  </si>
  <si>
    <t>Extraits tannants d'origine végétale; tannins et leurs dérivés; matières colorantes d'origine végétale ou animale et préparations à base de ces matières</t>
  </si>
  <si>
    <t>7161</t>
  </si>
  <si>
    <t>Moteurs électriques d'une puissance n'excédant pas 37,5 W</t>
  </si>
  <si>
    <t>8981</t>
  </si>
  <si>
    <t>Pianos et autres instruments de musique à cordes</t>
  </si>
  <si>
    <t>4311</t>
  </si>
  <si>
    <t>7419</t>
  </si>
  <si>
    <t>Parties et pièces détachées, n.d.a., des appareils et dispositifs des sous-groupes 741.7 et 741.8</t>
  </si>
  <si>
    <t>6583</t>
  </si>
  <si>
    <t>Couvertures (autres que les couvertures chauffantes électriques)</t>
  </si>
  <si>
    <t>0722</t>
  </si>
  <si>
    <t>Poudre de cacao, sans addition de sucre ni d'autres édulcorants</t>
  </si>
  <si>
    <t>6641</t>
  </si>
  <si>
    <t>Verre en masse, en billes, barres, baguettes ou tubes, non travaillé; déchets et débris de verre</t>
  </si>
  <si>
    <t>0743</t>
  </si>
  <si>
    <t>Maté; extraits, essences et concentrés de thé ou de maté et préparations à base de thé, de maté, ou de leurs extraits, essences ou concentrés</t>
  </si>
  <si>
    <t>6526</t>
  </si>
  <si>
    <t>Autres tissus de coton, contenant moins de 85 p. 100 en poids de coton, mélangés principalement ou uniquement avec des fibres synthétiques ou artificielles, blanchis, teints, imprimés ou autrement traités, d'un poids excédant 200 g/m2</t>
  </si>
  <si>
    <t>0351</t>
  </si>
  <si>
    <t>Poissons, séchés, salés ou en saumure, mais non fumés</t>
  </si>
  <si>
    <t>6825</t>
  </si>
  <si>
    <t>Tôles et bandes en cuivre, d'une épaisseur excédant 0,15 mm</t>
  </si>
  <si>
    <t>8411</t>
  </si>
  <si>
    <t>Manteaux, cabans, capes, anoraks, blousons et articles similaires (autres que ceux des sous-groupes 841.2 ou 841.3)</t>
  </si>
  <si>
    <t>8438</t>
  </si>
  <si>
    <t>Slips, caleçons, chemises de nuit, pyjamas, peignoirs de bain, robes de chambre et articles similaires</t>
  </si>
  <si>
    <t>8431</t>
  </si>
  <si>
    <t>Manteaux, cabans, capes, anoraks (y compris de ski), blousons et articles similaires (sauf ceux du No 843.23) pour hommes ou garçons, en bonneterie textile (sauf ceux du sous-groupe 845.2)</t>
  </si>
  <si>
    <t>8822</t>
  </si>
  <si>
    <t>6674</t>
  </si>
  <si>
    <t>Pierres synthétiques ou reconstituées, même travaillées ou assorties, mais non enfilées, ni montées ni serties; pierres synthétiques ou reconstituées non assorties, enfilées temporairement pour la facilité du transport</t>
  </si>
  <si>
    <t>0592</t>
  </si>
  <si>
    <t>Jus de pamplemousses</t>
  </si>
  <si>
    <t>7317</t>
  </si>
  <si>
    <t>Machines à raboter, étaux-limeurs, machines à mortaiser, brocher, tailler les engrenages, finir les engrenages, scier, tronçonner et autres machines-outils travaillant par enlèvement de métal, de carbures métalliques frittés ou de cermets, n.d.a.</t>
  </si>
  <si>
    <t>7149</t>
  </si>
  <si>
    <t>Parties et pièces détachées des moteurs de la position 714.41 et du sous-groupe 714.8</t>
  </si>
  <si>
    <t>7753</t>
  </si>
  <si>
    <t>Machines à laver la vaisselle, de ménage</t>
  </si>
  <si>
    <t>7465</t>
  </si>
  <si>
    <t>Autres roulements à galets cylindriques</t>
  </si>
  <si>
    <t>5312</t>
  </si>
  <si>
    <t>Produits organiques synthétiques des types utilisés comme agents d'avivage fluorescents ou luminophores, de constitution chimique définie ou non; laques colorantes et préparations à base de ces laques</t>
  </si>
  <si>
    <t>4312</t>
  </si>
  <si>
    <t>Graisses et huiles animales ou végétales et leurs fractions, partiellement ou totalement hydrogénées, intérestérifiées, réestérifiées our élaïdinisées, même raffinées, mais non autrement préparées</t>
  </si>
  <si>
    <t>5831</t>
  </si>
  <si>
    <t>Monofilaments dont la plus grande dimension de la coupe transversale excède 1 mm (monofils), joncs, baguettes et profilés, même ouvrés en surface mais non autrement travaillés, en polymères de l'éthylène</t>
  </si>
  <si>
    <t>0345</t>
  </si>
  <si>
    <t>Filets de poisson, frais ou réfrigérés, et autre chair de posson (même hachée), frais, réfrigérés ou congelés</t>
  </si>
  <si>
    <t>6770</t>
  </si>
  <si>
    <t>Rails et éléments de voies ferrées, en fonte, fer ou acier</t>
  </si>
  <si>
    <t>6117</t>
  </si>
  <si>
    <t>Peaux épilées d'autres animaux (autres que celles du sous-groupe 611.8)</t>
  </si>
  <si>
    <t>0179</t>
  </si>
  <si>
    <t>Autres viandes ou abats préparés ou en conserve (y compris les préparations de sang de n'importe quel animal)</t>
  </si>
  <si>
    <t>7269</t>
  </si>
  <si>
    <t>Parties et pièces détachées des machines et appareils des rubriques 726.31, 726.5 et 726.6</t>
  </si>
  <si>
    <t>8721</t>
  </si>
  <si>
    <t>Instruments et appareils pour l'art dentaire, n.d.a.</t>
  </si>
  <si>
    <t>6638</t>
  </si>
  <si>
    <t>Articles en amiante; garnitures de friction</t>
  </si>
  <si>
    <t>6943</t>
  </si>
  <si>
    <t>5145</t>
  </si>
  <si>
    <t>Composés à fonction amine</t>
  </si>
  <si>
    <t>5138</t>
  </si>
  <si>
    <t>Acides polycarboxyliques, leurs anhydrides, halogénures, peroxydes et peroxyacides; leurs dérivés halogénés, sulfonés, nitrés ou nitrosés</t>
  </si>
  <si>
    <t>7598</t>
  </si>
  <si>
    <t>Parties, pièces détachées et accessoires destinées également aux machines de deux ou plus de deux des sous-groupes 751.1, 751.2 et 751.9 et du groupe 752</t>
  </si>
  <si>
    <t>0621</t>
  </si>
  <si>
    <t>Fruits, écorces de fruits et autres parties de plantes, confits au sucre ou avec d'autres édulcorants (égouttés, glacés ou cristallisés)</t>
  </si>
  <si>
    <t>7252</t>
  </si>
  <si>
    <t>Autres machines et appareils pour le travail de la pâte à papier, du papier ou du carton (y compris les coupeuses de tous types)</t>
  </si>
  <si>
    <t>7613</t>
  </si>
  <si>
    <t>Moniteurs à rayons cathodiques</t>
  </si>
  <si>
    <t>6511</t>
  </si>
  <si>
    <t>Fils de laine ou de poils [non compris les rubans de laine peignée enroulés en boules (tops)]</t>
  </si>
  <si>
    <t>0251</t>
  </si>
  <si>
    <t>Oeufs d'oiseaux en coquille, frais, en conserve ou cuits</t>
  </si>
  <si>
    <t>8941</t>
  </si>
  <si>
    <t>Landaus, poussettes et voitures similaires et leurs parties, n.d.a., pour le transport des enfants</t>
  </si>
  <si>
    <t>8719</t>
  </si>
  <si>
    <t>Dispositifs à cristaux liquides, n.d.a.; lasers (autres que les diodes laser); autres appareils et instruments d'optique, n.d.a.</t>
  </si>
  <si>
    <t>7372</t>
  </si>
  <si>
    <t>Laminoirs à métaux et leurs cylindres et leurs parties et pièces détachées</t>
  </si>
  <si>
    <t>2224</t>
  </si>
  <si>
    <t>Graines de tournesol</t>
  </si>
  <si>
    <t>6562</t>
  </si>
  <si>
    <t>Etiquettes, écussons et articles similaires en matières textiles, en pièces, en rubans, ou découpés, non brodés</t>
  </si>
  <si>
    <t>5832</t>
  </si>
  <si>
    <t>Monofilaments dont la plus grande dimension de la coupe transversale excède 1 mm (monofils), joncs, baguettes et profilés, même ouvrés en surface mais non autrement travaillés, en polymères du chlorure de vinyle</t>
  </si>
  <si>
    <t>5754</t>
  </si>
  <si>
    <t>Résines aminiques, résines phénoliques et polyurhéthanes</t>
  </si>
  <si>
    <t>8447</t>
  </si>
  <si>
    <t>Chemisiers, blouses-chemisiers et chemisettes pour femmes ou jeunes filles, en bonneterie textile</t>
  </si>
  <si>
    <t>8422</t>
  </si>
  <si>
    <t>Costumes tailleurs et ensembles</t>
  </si>
  <si>
    <t>5921</t>
  </si>
  <si>
    <t>Amidons et fécules, inuline et gluten de froment</t>
  </si>
  <si>
    <t>6671</t>
  </si>
  <si>
    <t>Perles fines ou de culture, même travaillées ou assorties mais non enfilées, ni montées ni serties; perles fines ou de culture, non assorties, enfilées temporairement pour la facilité du transport</t>
  </si>
  <si>
    <t>5721</t>
  </si>
  <si>
    <t>Polystyrène</t>
  </si>
  <si>
    <t>7841</t>
  </si>
  <si>
    <t>Châssis, avec moteur, des véhicules automobiles des groupes 722, 781, 782 et 783</t>
  </si>
  <si>
    <t>8811</t>
  </si>
  <si>
    <t>6826</t>
  </si>
  <si>
    <t>Feuilles et bandes minces en cuivre (même imprimées ou fixées sur paiper, carton, matière plastique ou supports similaires) d'une épaisseur n'excédant pas 0,15 mm (support non compris); poudres et paillettes de cuivre</t>
  </si>
  <si>
    <t>6549</t>
  </si>
  <si>
    <t>Tissus, n.d.a.</t>
  </si>
  <si>
    <t>8413</t>
  </si>
  <si>
    <t>Vestons et blazers pour hommes ou garçons, en matières textiles autres que de bonneterie</t>
  </si>
  <si>
    <t>0125</t>
  </si>
  <si>
    <t>Abats comestibles des animaux des espèces bovine, porcine, ovine, caprine, chevaline, asine ou mulassière, frais, réfrigérés ou congelés</t>
  </si>
  <si>
    <t>6342</t>
  </si>
  <si>
    <t xml:space="preserve">Bois dits  densifiés  ou  reconstitués </t>
  </si>
  <si>
    <t>6643</t>
  </si>
  <si>
    <t>Verre étiré ou soufflé, en feuilles, même à couche absorbante ou réfléchissante, mais non autrement travaillé</t>
  </si>
  <si>
    <t>8448</t>
  </si>
  <si>
    <t>Combinaisons ou fonds de robes, jupons, slips, chemises de nuit, pyjamas, deshabillés, peignoirs de bain, robes de chambre et articles similaires</t>
  </si>
  <si>
    <t>0171</t>
  </si>
  <si>
    <t>Extraits et jus de viande, de poissons ou de crustacés, de mollusques ou d'autres invertébrés aquatiques</t>
  </si>
  <si>
    <t>0811</t>
  </si>
  <si>
    <t>Foin et fourrage, vert ou sec</t>
  </si>
  <si>
    <t>2651</t>
  </si>
  <si>
    <t>Lin brut ou travaillé, mais non filé; étoupes et déchets de lin (y compris les déchets de fils et les effilochés)</t>
  </si>
  <si>
    <t>6756</t>
  </si>
  <si>
    <t>Produits laminés plats, en autres aciers alliés, simplement laminés à froid</t>
  </si>
  <si>
    <t>7762</t>
  </si>
  <si>
    <t>Autres tubes et valves électroniques (y compris les tubes pour caméra de télévision)</t>
  </si>
  <si>
    <t>6414</t>
  </si>
  <si>
    <t>Papiers et cartons Kraft, non couchés ni enduits, n.d.a., en rouleaux ou en feuilles</t>
  </si>
  <si>
    <t>2312</t>
  </si>
  <si>
    <t>Caoutchouc naturel (autre que le latex)</t>
  </si>
  <si>
    <t>4218</t>
  </si>
  <si>
    <t>Huile de sésame et ses fractions</t>
  </si>
  <si>
    <t>0352</t>
  </si>
  <si>
    <t>Poissons salés, mais non séchés ou fumés, et poissons en saumure</t>
  </si>
  <si>
    <t>8313</t>
  </si>
  <si>
    <t>Assortiments de voyage pour la toilette, la couture ou le nettoyage des chaussures ou des vêtements</t>
  </si>
  <si>
    <t>7316</t>
  </si>
  <si>
    <t>6552</t>
  </si>
  <si>
    <t>Autres étoffes de bonneterie, non imprégnées, ni enduites, ni recouvertes, ni stratifiées</t>
  </si>
  <si>
    <t>5156</t>
  </si>
  <si>
    <t>Lactames; composés hétérocycliques à hétéroatome(s) d'oxygène exclusivement</t>
  </si>
  <si>
    <t>2226</t>
  </si>
  <si>
    <t>Graines de navette, de colza ou de moutarde</t>
  </si>
  <si>
    <t>5913</t>
  </si>
  <si>
    <t xml:space="preserve">Herbicides, inhibiteurs de germination et régulateurs de la croissance des végétaux, conditionnés pour la vente au détail, à l'état de préparations ou sous forme d'articles </t>
  </si>
  <si>
    <t>6516</t>
  </si>
  <si>
    <t>Autres fils de filaments synthétiques (autres que les fils à coudre), y compris les monofilaments de moins de 67 décitex</t>
  </si>
  <si>
    <t>3351</t>
  </si>
  <si>
    <t>Vaseline; paraffine; cire de pétrole micro-cristalline,  slack wax , ozokérite, cire de lignite, cire de tourbe, autres cires minérales et produits similaires obtenus par synthèse ou par d'autres procédés, même colorés</t>
  </si>
  <si>
    <t>0341</t>
  </si>
  <si>
    <t>Poissons frais (vivants ou morts) ou réfrigérés (à l'exclusion des filets et du poisson haché)</t>
  </si>
  <si>
    <t>5983</t>
  </si>
  <si>
    <t>Cires artificielles et cires préparées</t>
  </si>
  <si>
    <t>7263</t>
  </si>
  <si>
    <t>7464</t>
  </si>
  <si>
    <t>Roulements à aiguilles</t>
  </si>
  <si>
    <t>6525</t>
  </si>
  <si>
    <t>Autres tissus de coton, contenant moins de 85 p. 100 en poids de coton, mélangés principalement ou uniquement avec des fibres synthétiques ou artificielles, blanchis, teints, imprimés ou autrement traités, d'un poids n'excédant pas  200 g/m2</t>
  </si>
  <si>
    <t>5811</t>
  </si>
  <si>
    <t>Boyaux artificiels en protéines durcies ou en matières plastiques cellulosiques</t>
  </si>
  <si>
    <t>8853</t>
  </si>
  <si>
    <t>Montres-bracelets, montres de poche et montres similaires (y compris les compteurs de temps des mêmes types), avec boîte entièrement ou partiellement en métaux précieux ou en plaqués ou doublés de métaux précieux</t>
  </si>
  <si>
    <t>8462</t>
  </si>
  <si>
    <t>Collants (bas-culottes), bas, mi-bas, chaussettes et autres articles chaussants (y compris les bas à varices), en bonneterie</t>
  </si>
  <si>
    <t>6535</t>
  </si>
  <si>
    <t>Tissus de fils de filaments artificiels (y compris les tissus obtenus à partir des produits de la position 651.77)</t>
  </si>
  <si>
    <t>0615</t>
  </si>
  <si>
    <t>Mélasses résultant de l'extraction ou du raffinage du sucre</t>
  </si>
  <si>
    <t>4314</t>
  </si>
  <si>
    <t>Cires d'origine animale ou végétale</t>
  </si>
  <si>
    <t>7144</t>
  </si>
  <si>
    <t>Propulseurs à réaction</t>
  </si>
  <si>
    <t>0711</t>
  </si>
  <si>
    <t>Café, non torréfié, même décaféiné; coques et pellicules de café</t>
  </si>
  <si>
    <t>6211</t>
  </si>
  <si>
    <t>Caoutchouc mélangé, non vulcanisé, sous formes primaires ou en plaques, feuilles ou bandes</t>
  </si>
  <si>
    <t>8973</t>
  </si>
  <si>
    <t>Bijoux d'or, d'argent ou de métaux du groupe du platine (à l'exclusion des montres et des boîtes de montres) et articles d'orfèvrerie (y compris les pierres précieuses serties)</t>
  </si>
  <si>
    <t>6115</t>
  </si>
  <si>
    <t>Peaux épilées d'ovin ou de caprin (autres que celles du sous-groupe 611.8)</t>
  </si>
  <si>
    <t>2723</t>
  </si>
  <si>
    <t>Phosphates de calcium naturels, phosphates alumino-calciques naturels et craies phosphatées</t>
  </si>
  <si>
    <t>7722</t>
  </si>
  <si>
    <t>Circuits imprimés</t>
  </si>
  <si>
    <t>0422</t>
  </si>
  <si>
    <t>Riz décortiqué sans autre préparation (riz cargo ou riz brun)</t>
  </si>
  <si>
    <t>4211</t>
  </si>
  <si>
    <t>Huile de soja et ses fractions</t>
  </si>
  <si>
    <t>6823</t>
  </si>
  <si>
    <t>Barres et profilés en cuivre</t>
  </si>
  <si>
    <t>4111</t>
  </si>
  <si>
    <t>Graisses et huiles et leurs fractions, de poissons ou de mammifères marins, même raffinées, mais non chimiquement modifiées</t>
  </si>
  <si>
    <t>6332</t>
  </si>
  <si>
    <t>Liège aggloméré (avec ou sans liant) et ouvrages en liège aggloméré</t>
  </si>
  <si>
    <t>2772</t>
  </si>
  <si>
    <t>Abrasifs naturels, n.d.a.</t>
  </si>
  <si>
    <t>4112</t>
  </si>
  <si>
    <t>Saindoux; autres graisses de porc et de volailles, fondues, même pressées ou extraites à l'aide de solvants</t>
  </si>
  <si>
    <t>7119</t>
  </si>
  <si>
    <t>Parties et pièces détachées, n.d.a., des chaudières et des appareils auxiliaires des sous-groupes 711.1 et 711.2</t>
  </si>
  <si>
    <t>4221</t>
  </si>
  <si>
    <t>Huile de lin et ses fractions</t>
  </si>
  <si>
    <t>0252</t>
  </si>
  <si>
    <t>Oeufs d'oiseaux débarrassés de la coquille (y compris les jaunes d'oeufs)</t>
  </si>
  <si>
    <t>6727</t>
  </si>
  <si>
    <t>Demi-produits de fer ou d’acier non allié, contenant en poids 0,25 % ou plus de carbone</t>
  </si>
  <si>
    <t>8989</t>
  </si>
  <si>
    <t>Parties et accessoires d’instruments de musique (mécanismes de boîtes à musique, cartes perforées, disques et rouleaux pour appareils à jouer mécaniquement, p. Ex.) ; métronomes et diapasons de tous types</t>
  </si>
  <si>
    <t>0430</t>
  </si>
  <si>
    <t>Orge non mondée</t>
  </si>
  <si>
    <t>7246</t>
  </si>
  <si>
    <t>0224</t>
  </si>
  <si>
    <t>Lactosérum; produits consistant en composants naturels du lait, n.d.a.</t>
  </si>
  <si>
    <t>0411</t>
  </si>
  <si>
    <t>Froments durs non moulus</t>
  </si>
  <si>
    <t>Pays</t>
  </si>
  <si>
    <t>Bangladesh</t>
  </si>
  <si>
    <t>Chine</t>
  </si>
  <si>
    <t>Inde</t>
  </si>
  <si>
    <t>Vietnam</t>
  </si>
  <si>
    <t>Ukraine</t>
  </si>
  <si>
    <t>Niger</t>
  </si>
  <si>
    <t>Burkina Faso</t>
  </si>
  <si>
    <t>Danemark</t>
  </si>
  <si>
    <t>Egypte</t>
  </si>
  <si>
    <t>Tchad</t>
  </si>
  <si>
    <t>Malaisie</t>
  </si>
  <si>
    <t>Pakistan</t>
  </si>
  <si>
    <t>CÃ–TE D'IVOIRE</t>
  </si>
  <si>
    <t>Togo</t>
  </si>
  <si>
    <t>Royaume-Uni</t>
  </si>
  <si>
    <t>Turquie</t>
  </si>
  <si>
    <t>IndonÃ©sie</t>
  </si>
  <si>
    <t>Portugal</t>
  </si>
  <si>
    <t>Mali</t>
  </si>
  <si>
    <t>Cameroun</t>
  </si>
  <si>
    <t>NIGERIA</t>
  </si>
  <si>
    <t>NorvÃ¨ge</t>
  </si>
  <si>
    <t>France</t>
  </si>
  <si>
    <t>Maroc</t>
  </si>
  <si>
    <t>Pays-bas</t>
  </si>
  <si>
    <t>Afrique du Sud</t>
  </si>
  <si>
    <t>Arabie Saoudite</t>
  </si>
  <si>
    <t>Etats-Unis</t>
  </si>
  <si>
    <t>Belgique</t>
  </si>
  <si>
    <t>Emirats Arabes Unis</t>
  </si>
  <si>
    <t>SÃ©nÃ©gal</t>
  </si>
  <si>
    <t>ThaÃ¯lande</t>
  </si>
  <si>
    <t>Allemagne</t>
  </si>
  <si>
    <t>Ghana</t>
  </si>
  <si>
    <t>GuinÃ©e Equatoriale</t>
  </si>
  <si>
    <t>Qatar</t>
  </si>
  <si>
    <t>Espagne</t>
  </si>
  <si>
    <t>Canada</t>
  </si>
  <si>
    <t>Pologne</t>
  </si>
  <si>
    <t>Congo (Brazzaville)</t>
  </si>
  <si>
    <t>CorÃ©e, RÃ©publique de</t>
  </si>
  <si>
    <t>Gabon</t>
  </si>
  <si>
    <t>Oman</t>
  </si>
  <si>
    <t>TaÃ¯wan, Province de Chine</t>
  </si>
  <si>
    <t>Congo, RÃ©publique DÃ©mocratique</t>
  </si>
  <si>
    <t>Sierra Leone</t>
  </si>
  <si>
    <t>GuinÃ©e</t>
  </si>
  <si>
    <t>Ethiopie</t>
  </si>
  <si>
    <t>Japon</t>
  </si>
  <si>
    <t>Gambie</t>
  </si>
  <si>
    <t>Irak</t>
  </si>
  <si>
    <t>Rwanda</t>
  </si>
  <si>
    <t>GrÃ¨ce</t>
  </si>
  <si>
    <t>Djibouti</t>
  </si>
  <si>
    <t>Italie</t>
  </si>
  <si>
    <t>Cuba</t>
  </si>
  <si>
    <t>Suisse</t>
  </si>
  <si>
    <t>Burundi</t>
  </si>
  <si>
    <t>Centrafricaine, RÃ©publique</t>
  </si>
  <si>
    <t>CorÃ©e, RÃ©p. Populaire DÃ©mocratique</t>
  </si>
  <si>
    <t>Russie, FÃ©dÃ©ration de</t>
  </si>
  <si>
    <t>Singapour</t>
  </si>
  <si>
    <t>Mauritanie</t>
  </si>
  <si>
    <t>BrÃ©sil</t>
  </si>
  <si>
    <t>Liban</t>
  </si>
  <si>
    <t>Hong-Kong</t>
  </si>
  <si>
    <t>Tunisie</t>
  </si>
  <si>
    <t>SuÃ¨de</t>
  </si>
  <si>
    <t>Irlande</t>
  </si>
  <si>
    <t>Maurice, Ã®le</t>
  </si>
  <si>
    <t>Autriche</t>
  </si>
  <si>
    <t>Argentine</t>
  </si>
  <si>
    <t>Myanmar</t>
  </si>
  <si>
    <t>Lituanie</t>
  </si>
  <si>
    <t>Angola</t>
  </si>
  <si>
    <t>Hongrie</t>
  </si>
  <si>
    <t>Chypre</t>
  </si>
  <si>
    <t>Monaco</t>
  </si>
  <si>
    <t>Bulgarie</t>
  </si>
  <si>
    <t>IsraÃ«l</t>
  </si>
  <si>
    <t>Slovaquie</t>
  </si>
  <si>
    <t>Finlande</t>
  </si>
  <si>
    <t>Nouvelle-ZÃ©lande</t>
  </si>
  <si>
    <t>TchÃ¨que, RÃ©publique</t>
  </si>
  <si>
    <t>Australie</t>
  </si>
  <si>
    <t>PÃ©rou</t>
  </si>
  <si>
    <t>Jordanie</t>
  </si>
  <si>
    <t>Lettonie</t>
  </si>
  <si>
    <t>Koweit</t>
  </si>
  <si>
    <t>Uruguay</t>
  </si>
  <si>
    <t>YÃ©men</t>
  </si>
  <si>
    <t>Estonie</t>
  </si>
  <si>
    <t>Sri Lanka</t>
  </si>
  <si>
    <t>AlgÃ©rie</t>
  </si>
  <si>
    <t>Croatie</t>
  </si>
  <si>
    <t>Libyenne, Jamahiriya Arabe</t>
  </si>
  <si>
    <t>Mexique</t>
  </si>
  <si>
    <t>Zambie</t>
  </si>
  <si>
    <t>Tanzanie</t>
  </si>
  <si>
    <t>Turks et CaÃ¯ques, Ã®les</t>
  </si>
  <si>
    <t>Roumanie</t>
  </si>
  <si>
    <t>SlovÃ©nie</t>
  </si>
  <si>
    <t>Luxembourg</t>
  </si>
  <si>
    <t>Antigua et Barbuda</t>
  </si>
  <si>
    <t>Honduras</t>
  </si>
  <si>
    <t>Namibie</t>
  </si>
  <si>
    <t>Marshall, Ã®les</t>
  </si>
  <si>
    <t>Ouganda</t>
  </si>
  <si>
    <t>Norfolk, Ã®le</t>
  </si>
  <si>
    <t>Kenya</t>
  </si>
  <si>
    <t>Swaziland</t>
  </si>
  <si>
    <t>Saint Kitts et Nevis</t>
  </si>
  <si>
    <t>LibÃ©ria</t>
  </si>
  <si>
    <t>Iran, RÃ©publique Islqmique d'</t>
  </si>
  <si>
    <t>Madagascar</t>
  </si>
  <si>
    <t>Tokelau</t>
  </si>
  <si>
    <t>Echanges</t>
  </si>
  <si>
    <t>2020_T1</t>
  </si>
  <si>
    <t>2020_T2</t>
  </si>
  <si>
    <t>2020_T3</t>
  </si>
  <si>
    <t>2020_T4</t>
  </si>
  <si>
    <t>2021_T1</t>
  </si>
  <si>
    <t>Valeurs des Exportations Totale</t>
  </si>
  <si>
    <t>Valeurs des Importations</t>
  </si>
  <si>
    <t>Quantité des Exportations Totales</t>
  </si>
  <si>
    <t>Quantité des Importations</t>
  </si>
  <si>
    <t>Valeurs Unitaires</t>
  </si>
  <si>
    <t>Valeurs Unitaires des Exportations Totales</t>
  </si>
  <si>
    <t>Valeurs Unitaires des Importations</t>
  </si>
  <si>
    <t>2021_T1_A</t>
  </si>
  <si>
    <t>Valeurs des Exportations Totales</t>
  </si>
  <si>
    <t>Section CTCI4</t>
  </si>
  <si>
    <t>0</t>
  </si>
  <si>
    <t>Produits alimentaires et animaux vivants</t>
  </si>
  <si>
    <t>1</t>
  </si>
  <si>
    <t>Boissons et Tabacs</t>
  </si>
  <si>
    <t>2</t>
  </si>
  <si>
    <t>Matières brutes non comestibles, à l'exception des carburants</t>
  </si>
  <si>
    <t>3</t>
  </si>
  <si>
    <t>Combustibles minéraux, lubrifiants et produits annexes</t>
  </si>
  <si>
    <t>4</t>
  </si>
  <si>
    <t>Huiles, graisses et cires d'origine animale ou végétale</t>
  </si>
  <si>
    <t>5</t>
  </si>
  <si>
    <t>Produits chimiques et produits connexes, n.d.a.</t>
  </si>
  <si>
    <t>6</t>
  </si>
  <si>
    <t>Articles manufacturés classés principalement d'après la matière première</t>
  </si>
  <si>
    <t>7</t>
  </si>
  <si>
    <t>Machines et matériel de transport</t>
  </si>
  <si>
    <t>8</t>
  </si>
  <si>
    <t>Articles manifacturés divers</t>
  </si>
  <si>
    <t>9</t>
  </si>
  <si>
    <t>Articles et transactions non classés ailleurs dans la CTCI</t>
  </si>
  <si>
    <t>Ensemble</t>
  </si>
  <si>
    <t>Division CTCI4</t>
  </si>
  <si>
    <t>00</t>
  </si>
  <si>
    <t>Animaux vivants autres que ceux figurant dans la division 03</t>
  </si>
  <si>
    <t>01</t>
  </si>
  <si>
    <t>Viandes et preparations de viande</t>
  </si>
  <si>
    <t>02</t>
  </si>
  <si>
    <t>Produits laitiers et oeufs d'oiseaux</t>
  </si>
  <si>
    <t>03</t>
  </si>
  <si>
    <t>Poissons (a l'exclusion des mammiferes marins), crustaces, mollusques et autres invertebres aquatiques et leurs preparations</t>
  </si>
  <si>
    <t>04</t>
  </si>
  <si>
    <t>Cereales et preparations a base de cereales</t>
  </si>
  <si>
    <t>05</t>
  </si>
  <si>
    <t>Legumes et fruits</t>
  </si>
  <si>
    <t>06</t>
  </si>
  <si>
    <t>Sucres, preparations a base de sucre et miel</t>
  </si>
  <si>
    <t>07</t>
  </si>
  <si>
    <t>Cafe, the, cacao, epices, et produits derives</t>
  </si>
  <si>
    <t>08</t>
  </si>
  <si>
    <t>Nourriture destinee aux animaux (a l'exclusion des cereales non moulues)</t>
  </si>
  <si>
    <t>09</t>
  </si>
  <si>
    <t>Produits et préparations alimentaires divers</t>
  </si>
  <si>
    <t>11</t>
  </si>
  <si>
    <t>Boissons</t>
  </si>
  <si>
    <t>12</t>
  </si>
  <si>
    <t>Tabacs bruts et fabriques</t>
  </si>
  <si>
    <t>21</t>
  </si>
  <si>
    <t>Cuirs, peaux et pelleteries, bruts</t>
  </si>
  <si>
    <t>22</t>
  </si>
  <si>
    <t>Graines et fruits oleagineux</t>
  </si>
  <si>
    <t>24</t>
  </si>
  <si>
    <t>Liege et bois</t>
  </si>
  <si>
    <t>25</t>
  </si>
  <si>
    <t>Pates a papier et dechets de papier</t>
  </si>
  <si>
    <t>26</t>
  </si>
  <si>
    <t>Fibres textiles (a l'exception des laines en ruban (tops) et autres laines peignees) et leurs dechets (non transformes en fils ou en tissus)</t>
  </si>
  <si>
    <t>27</t>
  </si>
  <si>
    <t>Engrais bruts, autres que ceux de la division 56, et mineraux bruts (a l'exclusion du charbon, du petrole et des pierres precieuses)</t>
  </si>
  <si>
    <t>28</t>
  </si>
  <si>
    <t>Minerais métallifères et déchets de métaux</t>
  </si>
  <si>
    <t>29</t>
  </si>
  <si>
    <t>Matieres brutes d'origine animale ou vegetale, n.d.a.</t>
  </si>
  <si>
    <t>33</t>
  </si>
  <si>
    <t>Petrole, produits derives du petrole et produits connexes</t>
  </si>
  <si>
    <t>34</t>
  </si>
  <si>
    <t>Gaz naturel et gaz manufacture</t>
  </si>
  <si>
    <t>42</t>
  </si>
  <si>
    <t>Graisses et huiles vegetales fixes, brutes, raffinees ou fractionnees</t>
  </si>
  <si>
    <t>51</t>
  </si>
  <si>
    <t>Produits chimiques organiques</t>
  </si>
  <si>
    <t>52</t>
  </si>
  <si>
    <t>Produits chimiques inorganiques</t>
  </si>
  <si>
    <t>53</t>
  </si>
  <si>
    <t>Produits pour teinture et tannage et colorants</t>
  </si>
  <si>
    <t>54</t>
  </si>
  <si>
    <t>Produits medicinaux et pharmaceutiques</t>
  </si>
  <si>
    <t>55</t>
  </si>
  <si>
    <t>Huiles essentielles, resinoides et produits de parfumerie; preparations pour la toilette, produits d'entretien et detersifs</t>
  </si>
  <si>
    <t>56</t>
  </si>
  <si>
    <t>Engrais (autres que ceux du groupe 272)</t>
  </si>
  <si>
    <t>57</t>
  </si>
  <si>
    <t>Matieres plastiques sous formes primaires</t>
  </si>
  <si>
    <t>58</t>
  </si>
  <si>
    <t>Matieres plastiques sous formes autres que primaires</t>
  </si>
  <si>
    <t>59</t>
  </si>
  <si>
    <t>Matieres et produits chimiques, n.d.a.</t>
  </si>
  <si>
    <t>62</t>
  </si>
  <si>
    <t>Caoutchouc manufacture, n.d.a.</t>
  </si>
  <si>
    <t>63</t>
  </si>
  <si>
    <t>Ouvrages en liege et en bois (a l’exclusion des meubles)</t>
  </si>
  <si>
    <t>64</t>
  </si>
  <si>
    <t>Papiers, cartons et ouvrages en pate de cellulose, en papier ou en carton</t>
  </si>
  <si>
    <t>65</t>
  </si>
  <si>
    <t>Fils, tissus, articles textiles faconnes, n.d.a., et produits connexes</t>
  </si>
  <si>
    <t>66</t>
  </si>
  <si>
    <t>Articles mineraux non metalliques manufactures, n.d.a.</t>
  </si>
  <si>
    <t>67</t>
  </si>
  <si>
    <t>Fer et acier</t>
  </si>
  <si>
    <t>68</t>
  </si>
  <si>
    <t>Metaux non ferreux</t>
  </si>
  <si>
    <t>69</t>
  </si>
  <si>
    <t>Articles manufactures en metal, n.d.a.</t>
  </si>
  <si>
    <t>71</t>
  </si>
  <si>
    <t>Machines génératrices, moteurs et leur équipement</t>
  </si>
  <si>
    <t>72</t>
  </si>
  <si>
    <t>Machines et appareils specialises pour industries particulieres</t>
  </si>
  <si>
    <t>73</t>
  </si>
  <si>
    <t>Machines et appareils pour le travail des metaux</t>
  </si>
  <si>
    <t>74</t>
  </si>
  <si>
    <t>Machines et appareils industriels d'application generale, n.d.a., et parties et pieces detachees, n.d.a., de machines, d'appareils et d'engins</t>
  </si>
  <si>
    <t>75</t>
  </si>
  <si>
    <t>Machines et appareils de bureau ou pour le traitement automatique de l'information</t>
  </si>
  <si>
    <t>76</t>
  </si>
  <si>
    <t>Appareils et equipement de telecommunication et pour l'enregistrement et la reproduction du son</t>
  </si>
  <si>
    <t>77</t>
  </si>
  <si>
    <t>Machines et appareils electriques, n.d.a., et leurs parties et pieces detachees electriques (y compris les equivalents non electriques, n.d.a., de machines et appareils electriques a usage domestique)</t>
  </si>
  <si>
    <t>78</t>
  </si>
  <si>
    <t>Vehicules routiers (y compris les vehicules a coussin d'air)</t>
  </si>
  <si>
    <t>79</t>
  </si>
  <si>
    <t>Autre materiel de transport</t>
  </si>
  <si>
    <t>81</t>
  </si>
  <si>
    <t>Constructions préfabriquées; appareils sanitaires et appareillage de plomberie, de chauffage et d'éclairage, n.d.a.</t>
  </si>
  <si>
    <t>82</t>
  </si>
  <si>
    <t>Meubles et leurs parties ; articles de literie, matelas, sommiers, coussins et articles similaires rembourres ou garnis interieurement</t>
  </si>
  <si>
    <t>83</t>
  </si>
  <si>
    <t>Articles de voyage, sacs a main et contenants similaires</t>
  </si>
  <si>
    <t>84</t>
  </si>
  <si>
    <t>Vetements et accessoires du vetement</t>
  </si>
  <si>
    <t>85</t>
  </si>
  <si>
    <t>Chaussures</t>
  </si>
  <si>
    <t>87</t>
  </si>
  <si>
    <t>Instruments et appareils professionnels, scientifiques et de vœux, n.d.a.</t>
  </si>
  <si>
    <t>89</t>
  </si>
  <si>
    <t>Articles manufactures divers, n.d.a.</t>
  </si>
  <si>
    <t>97</t>
  </si>
  <si>
    <t>23</t>
  </si>
  <si>
    <t>Caoutchouc brut (y compris le caoutchouc synthetique et le caoutchouc regenere)</t>
  </si>
  <si>
    <t>32</t>
  </si>
  <si>
    <t>Houilles, cokes et briquettes</t>
  </si>
  <si>
    <t>35</t>
  </si>
  <si>
    <t>Energie electrique</t>
  </si>
  <si>
    <t>41</t>
  </si>
  <si>
    <t>Huiles et graisses d'origine animale</t>
  </si>
  <si>
    <t>43</t>
  </si>
  <si>
    <t>Huiles et graisses animales ou vegetales, preparees; cires d'origine animale ou vegetale; melanges ou preparations non alimentaires de graisses ou d'huiles animales ou vegetales, n.d.a</t>
  </si>
  <si>
    <t>61</t>
  </si>
  <si>
    <t>Cuirs et peaux prepares et ouvrages en cuir, n.d.a., et pelleteries appretees</t>
  </si>
  <si>
    <t>88</t>
  </si>
  <si>
    <t>Appareils et fournitures de photographie et d’optique, n.d.a. ; montres et horloges</t>
  </si>
  <si>
    <t>96</t>
  </si>
  <si>
    <t>Monnaies (autres que les pièces d'or) n'ayant pas cours légal</t>
  </si>
  <si>
    <t>Sous-continent</t>
  </si>
  <si>
    <t>Afrique occidentale</t>
  </si>
  <si>
    <t>Afrique orientale</t>
  </si>
  <si>
    <t>13</t>
  </si>
  <si>
    <t>Afrique septentrionale</t>
  </si>
  <si>
    <t>14</t>
  </si>
  <si>
    <t>Afrique centrale</t>
  </si>
  <si>
    <t>15</t>
  </si>
  <si>
    <t>Afrique australe</t>
  </si>
  <si>
    <t>Amérique du Sud</t>
  </si>
  <si>
    <t>Amérique centrale</t>
  </si>
  <si>
    <t>Caraïbes</t>
  </si>
  <si>
    <t>Amérique du Nord</t>
  </si>
  <si>
    <t>31</t>
  </si>
  <si>
    <t>Asie orientale</t>
  </si>
  <si>
    <t>Asie du Sud-Est</t>
  </si>
  <si>
    <t>Asie occidentale</t>
  </si>
  <si>
    <t>Asie méridionale</t>
  </si>
  <si>
    <t>Europe méridionale</t>
  </si>
  <si>
    <t>Europe orientale</t>
  </si>
  <si>
    <t>Europe septentrionale</t>
  </si>
  <si>
    <t>44</t>
  </si>
  <si>
    <t>Europe occidentale</t>
  </si>
  <si>
    <t>Australie et Nouvelle-Zélande</t>
  </si>
  <si>
    <t>Micronésie</t>
  </si>
  <si>
    <t>Asie centrale</t>
  </si>
  <si>
    <t>Polynésie</t>
  </si>
  <si>
    <t>Sous-Continent</t>
  </si>
  <si>
    <t>Regroupement économique</t>
  </si>
  <si>
    <t>ALADI</t>
  </si>
  <si>
    <t>Association latino-américaine d'intégration</t>
  </si>
  <si>
    <t>ALENA</t>
  </si>
  <si>
    <t>Accord de libre-échange Nord-américain</t>
  </si>
  <si>
    <t>ANASE</t>
  </si>
  <si>
    <t>Association des nations de l'Asie du Sud-est</t>
  </si>
  <si>
    <t>BANGKOK6</t>
  </si>
  <si>
    <t>Accord de Bangkok6</t>
  </si>
  <si>
    <t>CEDEAO</t>
  </si>
  <si>
    <t>Communauté Economique des États de l'Afrique de l'Ouest</t>
  </si>
  <si>
    <t>CEEAC</t>
  </si>
  <si>
    <t>Communauté Economique des Etats de l'Afrique Centrale</t>
  </si>
  <si>
    <t>CEMAC</t>
  </si>
  <si>
    <t>Communauté Economique et Monétaire de l'Afrique Centrale</t>
  </si>
  <si>
    <t>CEPGL</t>
  </si>
  <si>
    <t>Communauté Economique des Pays des Grands Lacs</t>
  </si>
  <si>
    <t>COMESA</t>
  </si>
  <si>
    <t>Marché commun des Etats de l'Afrique de l'Est et du Sud</t>
  </si>
  <si>
    <t>EURO12</t>
  </si>
  <si>
    <t>Zone EURO</t>
  </si>
  <si>
    <t>SADC</t>
  </si>
  <si>
    <t>Communauté de développement de l´Afrique australe</t>
  </si>
  <si>
    <t>UE27</t>
  </si>
  <si>
    <t>Union Européenne des 27</t>
  </si>
  <si>
    <t>UE28</t>
  </si>
  <si>
    <t>Union européenne des 28</t>
  </si>
  <si>
    <t>UEMOA</t>
  </si>
  <si>
    <t>Union Economique et Monétaire Ouest Africaine</t>
  </si>
  <si>
    <t>UFM</t>
  </si>
  <si>
    <t>Union du Fleuve Mano</t>
  </si>
  <si>
    <t>UMA</t>
  </si>
  <si>
    <t>Union du Maghreb arabe</t>
  </si>
  <si>
    <t>Regroupement Economique</t>
  </si>
  <si>
    <t>Pays/Territoire</t>
  </si>
  <si>
    <t>BÃ©larus</t>
  </si>
  <si>
    <t>Colombie</t>
  </si>
  <si>
    <t>Comores</t>
  </si>
  <si>
    <t>Costa Rica</t>
  </si>
  <si>
    <t>Guadeloupe</t>
  </si>
  <si>
    <t>Guam</t>
  </si>
  <si>
    <t>Guyane FranÃ§aise</t>
  </si>
  <si>
    <t>Iles Vierges des Etats-Unis</t>
  </si>
  <si>
    <t>Islande</t>
  </si>
  <si>
    <t>JamaÃ¯que</t>
  </si>
  <si>
    <t>Mozambique</t>
  </si>
  <si>
    <t>Nicaragua</t>
  </si>
  <si>
    <t>Pays/ Territoire</t>
  </si>
  <si>
    <t>Albanie</t>
  </si>
  <si>
    <t>Andorre</t>
  </si>
  <si>
    <t>Bahamas</t>
  </si>
  <si>
    <t>Barbade</t>
  </si>
  <si>
    <t>Chili</t>
  </si>
  <si>
    <t>Dominicaine, RÃ©publique</t>
  </si>
  <si>
    <t>Equateur</t>
  </si>
  <si>
    <t>FÃ©roÃ©, Ã®les</t>
  </si>
  <si>
    <t>GÃ©orgie</t>
  </si>
  <si>
    <t>Gibraltar</t>
  </si>
  <si>
    <t>Guatemala</t>
  </si>
  <si>
    <t>GuinÃ©e-Bissau</t>
  </si>
  <si>
    <t>Iles Vierges Britanniques</t>
  </si>
  <si>
    <t>Martinique</t>
  </si>
  <si>
    <t>Moldova, RÃ©publique de</t>
  </si>
  <si>
    <t>Panama</t>
  </si>
  <si>
    <t>Paraguay</t>
  </si>
  <si>
    <t>Philippines</t>
  </si>
  <si>
    <t>RÃ©union</t>
  </si>
  <si>
    <t>Somalie</t>
  </si>
  <si>
    <t>Soudan</t>
  </si>
  <si>
    <t>Trinitad et Tobago</t>
  </si>
  <si>
    <t>TurkmÃ©nistan</t>
  </si>
  <si>
    <t>Numéro de feuille</t>
  </si>
  <si>
    <t>Tableau</t>
  </si>
  <si>
    <t>Titre</t>
  </si>
  <si>
    <t>Tab00A</t>
  </si>
  <si>
    <t>-</t>
  </si>
  <si>
    <t>Classement des Produits à l'exportation CTCI4</t>
  </si>
  <si>
    <t>Tab00B</t>
  </si>
  <si>
    <t>Classement des Produits à l'importation CTCI4</t>
  </si>
  <si>
    <t>Tab00C</t>
  </si>
  <si>
    <t>Classement des Pays à l'exportation</t>
  </si>
  <si>
    <t>Tab00D</t>
  </si>
  <si>
    <t>Classement des Pays à l'importation</t>
  </si>
  <si>
    <t>Tab01</t>
  </si>
  <si>
    <t>Tableau 1</t>
  </si>
  <si>
    <t>Valeurs globales des exportations et des importations (million de F.CFA)</t>
  </si>
  <si>
    <t>Tab02</t>
  </si>
  <si>
    <t>Tableau 2</t>
  </si>
  <si>
    <t>Quantités globales des exportations et des importations (tonne)</t>
  </si>
  <si>
    <t>Tab03</t>
  </si>
  <si>
    <t>Tableau 3</t>
  </si>
  <si>
    <t>Valeurs unitaires globales des exportations et des importations (F.CFA/KG)</t>
  </si>
  <si>
    <t>Tab04</t>
  </si>
  <si>
    <t>Tableau 4</t>
  </si>
  <si>
    <t>Evoltion globale, en variation trimestrielle et glissement annuel des exportations et des importations (%)</t>
  </si>
  <si>
    <t>Tab05</t>
  </si>
  <si>
    <t>Tableau 5 </t>
  </si>
  <si>
    <t>Exportations en valeur par section de la CTCI (million de F.CFA)</t>
  </si>
  <si>
    <t>Tab06</t>
  </si>
  <si>
    <t>Tableau 6 </t>
  </si>
  <si>
    <t>Exportations en quantité par section de la CTCI (tonne)</t>
  </si>
  <si>
    <t>Tab07</t>
  </si>
  <si>
    <t>Tableau 7 </t>
  </si>
  <si>
    <t>Valeur unitaire des exportations par section de la CTCI (F.CFA/Kg)</t>
  </si>
  <si>
    <t>Tab08</t>
  </si>
  <si>
    <t>Tableau 8 </t>
  </si>
  <si>
    <t>Structure des exportations en valeur par section de la CTCI (%)</t>
  </si>
  <si>
    <t>Tab09</t>
  </si>
  <si>
    <t>Tableau 9 </t>
  </si>
  <si>
    <t>Evolution des recettes d’exportation, en variation trimestrielle et glissement annuel par section de la CTCI</t>
  </si>
  <si>
    <t>Tab10</t>
  </si>
  <si>
    <t>Tableau 10 </t>
  </si>
  <si>
    <t>Importations en valeur par section de la CTCI (million de F.CFA)</t>
  </si>
  <si>
    <t>Tab11</t>
  </si>
  <si>
    <t>Tableau 11 </t>
  </si>
  <si>
    <t>Importations en quantité par section de la CTCI (tonne)</t>
  </si>
  <si>
    <t>Tab12</t>
  </si>
  <si>
    <t>Tableau 12 </t>
  </si>
  <si>
    <t>Valeur unitaire des importations par section de la CTCI (F.CFA/Kg)</t>
  </si>
  <si>
    <t>Tab13</t>
  </si>
  <si>
    <t>Tableau 13 </t>
  </si>
  <si>
    <t>Structure des importations en valeur par section de la CTCI (%)</t>
  </si>
  <si>
    <t>Tab14</t>
  </si>
  <si>
    <t>Tableau 14 </t>
  </si>
  <si>
    <t>Evolution des dépenses d’importation, en variation trimestrielle et glissement annuel par section de la CTCI</t>
  </si>
  <si>
    <t>Tab15</t>
  </si>
  <si>
    <t>Tableau 15</t>
  </si>
  <si>
    <t>Exportations en valeur par division de la CTCI (million de F.CFA)</t>
  </si>
  <si>
    <t>Tab16</t>
  </si>
  <si>
    <t>Tableau 16 </t>
  </si>
  <si>
    <t>Exportations en quantité par division de la CTCI (tonne)</t>
  </si>
  <si>
    <t>Tab17</t>
  </si>
  <si>
    <t>Tableau 17 </t>
  </si>
  <si>
    <t>Valeur unitaire des exportations par division de la CTCI (F.CFA/Kg)</t>
  </si>
  <si>
    <t>Tab18</t>
  </si>
  <si>
    <t>Tableau 18 </t>
  </si>
  <si>
    <t>Structure des exportations en valeur par division de la CTCI (%)</t>
  </si>
  <si>
    <t>Tab19</t>
  </si>
  <si>
    <t>Tableau 19 </t>
  </si>
  <si>
    <t>Evolution des recettes d’exportation, en variation trimestrielle et glissement annuel par division de la CTCI</t>
  </si>
  <si>
    <t>Tab20</t>
  </si>
  <si>
    <t>Tableau 20 </t>
  </si>
  <si>
    <t>Importations en valeur par division de la CTCI (million de F.CFA)</t>
  </si>
  <si>
    <t>Tab21</t>
  </si>
  <si>
    <t>Tableau 21 </t>
  </si>
  <si>
    <t>Importations en quantité par division de la CTCI (tonne)</t>
  </si>
  <si>
    <t>Tab22</t>
  </si>
  <si>
    <t>Tableau 22 </t>
  </si>
  <si>
    <t>Valeur unitaire des importations par division de la CTCI (F.CFA/Kg)</t>
  </si>
  <si>
    <t>Tab23</t>
  </si>
  <si>
    <t>Tableau 23 </t>
  </si>
  <si>
    <t>Structure des importations en valeur par division de la CTCI (%)</t>
  </si>
  <si>
    <t>Tab24</t>
  </si>
  <si>
    <t xml:space="preserve">Tableau 24 </t>
  </si>
  <si>
    <t>Evolution des dépenses d’importation, en variation trimestrielle et glissement annuel par division de la CTCI</t>
  </si>
  <si>
    <t>Tab25</t>
  </si>
  <si>
    <t>Tableau 25</t>
  </si>
  <si>
    <t>Exportations en valeur par région géographique (million de F.CFA)</t>
  </si>
  <si>
    <t>Tab26</t>
  </si>
  <si>
    <t>Tableau 26</t>
  </si>
  <si>
    <t>Exportations en quantité par région géographique (tonne)</t>
  </si>
  <si>
    <t>Tab27</t>
  </si>
  <si>
    <t>Tableau 27</t>
  </si>
  <si>
    <t>Valeur unitaire des exportations par région géographique (F.CFA/KG)</t>
  </si>
  <si>
    <t>Tab28</t>
  </si>
  <si>
    <t>Tableau 28</t>
  </si>
  <si>
    <t>Structure des exportations en valeur par région géographique (%)</t>
  </si>
  <si>
    <t>Tab29</t>
  </si>
  <si>
    <t>Tableau 29</t>
  </si>
  <si>
    <t>Evolution des recettes d’exportation, en variation trimestrielle et glissement annuel par région géographique (%)</t>
  </si>
  <si>
    <t>Tab30</t>
  </si>
  <si>
    <t>Tableau 30</t>
  </si>
  <si>
    <t>Importations en valeur par région géographique (million de F.CFA)</t>
  </si>
  <si>
    <t>Tab31</t>
  </si>
  <si>
    <t>Tableau 31</t>
  </si>
  <si>
    <t>Importations en quantité par région géographique (tonne)</t>
  </si>
  <si>
    <t>Tab32</t>
  </si>
  <si>
    <t>Tableau 32</t>
  </si>
  <si>
    <t>Valeur unitaire des importations par région géographique (F.CFA/KG)</t>
  </si>
  <si>
    <t>Tab33</t>
  </si>
  <si>
    <t>Tableau 33</t>
  </si>
  <si>
    <t>Structure des importations en valeur par région géographique (%)</t>
  </si>
  <si>
    <t>Tab34</t>
  </si>
  <si>
    <t>Tableau 34</t>
  </si>
  <si>
    <t>Evolution des dépenses d’importation, en variation trimestrielle et glissement annuel par région géographique (%)</t>
  </si>
  <si>
    <t>Tab35</t>
  </si>
  <si>
    <t>Tableau 35</t>
  </si>
  <si>
    <t>Exportations en valeur vers les regroupements économiques régionaux (million de F.CFA)</t>
  </si>
  <si>
    <t>Tab36</t>
  </si>
  <si>
    <t>Tableau 36</t>
  </si>
  <si>
    <t>Exportations en quantité vers les regroupements économiques régionaux (tonne)</t>
  </si>
  <si>
    <t>Tab37</t>
  </si>
  <si>
    <t>Tableau 37</t>
  </si>
  <si>
    <t>Valeur unitaire des exportations vers les regroupements économiques régionaux (F.CFA/KG)</t>
  </si>
  <si>
    <t>Tab38</t>
  </si>
  <si>
    <t>Tableau 38</t>
  </si>
  <si>
    <t>Part des regroupements économiques régionaux dans les recettes d’exportation (%)</t>
  </si>
  <si>
    <t>Tab39</t>
  </si>
  <si>
    <t>Tableau 39</t>
  </si>
  <si>
    <t>Evolution des recettes d’exportation, en variation trimestrielle et glissement annuel selon les regroupements économiques régionaux (%)</t>
  </si>
  <si>
    <t>Tab40</t>
  </si>
  <si>
    <t>Tableau 40 </t>
  </si>
  <si>
    <t>Importations en valeur des regroupements économiques régionaux (million de F.CFA)</t>
  </si>
  <si>
    <t>Tab41</t>
  </si>
  <si>
    <t>Tableau 41</t>
  </si>
  <si>
    <t>Importations en quantité par regroupements économique régionaux (tonne)</t>
  </si>
  <si>
    <t>Tab42</t>
  </si>
  <si>
    <t>Tableau 42</t>
  </si>
  <si>
    <t>Valeur unitaire des importations des regroupements économiques régionaux (F.CFA/KG)</t>
  </si>
  <si>
    <t>Tab43</t>
  </si>
  <si>
    <t>Tableau 43</t>
  </si>
  <si>
    <t>Part des regroupements économiques régionaux dans les dépenses d’importation (%)</t>
  </si>
  <si>
    <t>Tab44</t>
  </si>
  <si>
    <t>Tableau 44</t>
  </si>
  <si>
    <t>Evolution des dépenses d’importation, en variation trimestrielle et glissement annuel selon les regroupements économiques régionaux (%)</t>
  </si>
  <si>
    <t>Tab45</t>
  </si>
  <si>
    <t>Tableau 45</t>
  </si>
  <si>
    <t>Exportations en valeur par pays de destination (million de F.CFA)</t>
  </si>
  <si>
    <t>Tab46</t>
  </si>
  <si>
    <t>Tableau 46</t>
  </si>
  <si>
    <t>Exportations en quantité par pays de destination (tonne)</t>
  </si>
  <si>
    <t>Tab47</t>
  </si>
  <si>
    <t>Tableau 47</t>
  </si>
  <si>
    <t>Valeur unitaire des exportations par pays de destination (%)</t>
  </si>
  <si>
    <t>Tab48</t>
  </si>
  <si>
    <t>Tableau 48</t>
  </si>
  <si>
    <t>Structure des exportations en valeur par pays de destination (%)</t>
  </si>
  <si>
    <t>Tab49</t>
  </si>
  <si>
    <t>Tableau 49</t>
  </si>
  <si>
    <t>Evolution des recettes d’exportation, en variation trimestrielle et glissement annuel par pays de destination</t>
  </si>
  <si>
    <t>Tab50</t>
  </si>
  <si>
    <t>Tableau 50</t>
  </si>
  <si>
    <t>Importations en valeur par pays d’origine (million de F.CFA)</t>
  </si>
  <si>
    <t>Tab51</t>
  </si>
  <si>
    <t>Tableau 51</t>
  </si>
  <si>
    <t>Importations en quantité par pays d’origine (tonne)</t>
  </si>
  <si>
    <t>Tab52</t>
  </si>
  <si>
    <t>Tableau 52</t>
  </si>
  <si>
    <t>Valeur unitaire des importations par pays d’origine (%)</t>
  </si>
  <si>
    <t>Tab53</t>
  </si>
  <si>
    <t>Tableau 53</t>
  </si>
  <si>
    <t>Structure des importations en valeur par pays d’origine (%)</t>
  </si>
  <si>
    <t>Tab54</t>
  </si>
  <si>
    <t>Tableau 54</t>
  </si>
  <si>
    <t>Evolution des dépenses d’importation, en variation trimestrielle et glissement annuel par pays d’origine</t>
  </si>
  <si>
    <t>Véhicules automobiles à usages spéciaux, autres que ceux principalement conçus pour le transport de personnes ou de marchandises (dépanneuses, camions-grues, voitures de lutte contre l'incendie, camions bétonnières, voitures balayeuses, voitures épan</t>
  </si>
  <si>
    <t>Constructions (à l'exclusion des constructions préfabriquées du groupe 811) et parties de constructions (ponts et éléments de ponts, portes d'écluses, tours, pylônes, piliers, colonnes, charpentes, toitures, portes et fenêtres et leurs cadres, chambr</t>
  </si>
  <si>
    <t>Fils, câbles (y compris les câbles coaxiaux) et autres conducteurs isolés pour l'électricité (même laqués ou oxydés anodiquement), munis ou non de pièces de connexion; câbles de fibres optiques, constitués de fibres optiques gainées individuellement,</t>
  </si>
  <si>
    <t>Machines et appareils (autres que les machines-outils) à trier, cribler, séparer, laver, concasser, broyer, mélanger ou malaxer les terres, pierres, minerais ou autres matières minérales solides (y compris les poudres et les pâtes); machines à agglom</t>
  </si>
  <si>
    <t>Papiers et cartons, non couchés ni enduits, des types utilisés pour l'écriture, l'impression ou d'autres fins graphiques, et papiers et cartons pour cartes ou bandes à perforer, en rouleaux ou en feuilles (autres que les papiers des rubriques 641.1 o</t>
  </si>
  <si>
    <t>Transactions spéciales et articles spéciaux non classés par catégorie</t>
  </si>
  <si>
    <t>Réservoirs, fûts, tambours, bidons, boîtes et récipients similaires pour toutes matières (y compris les gaz comprimés ou liquéfiés), en fonte, fer, acier ou aluminium, d'une contenance n'excédant pas 300 litres, sans dispositifs mécaniques ou thermiq</t>
  </si>
  <si>
    <t>Appareillage pour la coupure, le sectionnement, la protection, le branchement, le raccordement ou la connexion des circuits électriques (interrupteurs, commutateurs, relais, coupe-circuits, étaleurs d'ondes, fiches et prises de courant, douilles pour</t>
  </si>
  <si>
    <t>Produits de la boulangerie, de la pâtisserie ou de la biscuiterie, même additionés de cacao en toutes proportions; hosties, cachets vides des types utilisés en pharmacie, pains à cacheter, pâtes séchées de farine, d'amidon ou de fécule en feuilles et</t>
  </si>
  <si>
    <t>Savons, produits et préparations organiques tensio-actifs à usage de savon, en barres, en pains, en morceaux ou en sujets frappés, même contenant du savon; papier, ouates, feutres et nontissés imprégnés, enduits ou recouverts de savon ou de détergent</t>
  </si>
  <si>
    <t>Constructions (à l'exclusion des constructions préfabriquées du groupe 811) et parties de constructions (ponts et éléments de ponts, tours, pylônes, piliers, colonnes, charpentes, toitures, portes et fenêtres et leurs cadres, chambranles et seuils, b</t>
  </si>
  <si>
    <t xml:space="preserve">Vernis et peintures à l'eau; matières plastiques en solution; pigments à l'eau préparés des types utilisés pour le finissage du cuir; pigments (y compris les poudres et flocons métalliques) dispersés dans des milieux non aqueux, à l'´état liquide ou </t>
  </si>
  <si>
    <t>Machines et appareils pour le filage (extrusion), l'étirage, la texturation ou le tranchage des matières textiles; machines pour la préparation des matières textiles; machines pour la filature, le doublage ou le retordage des matières textiles et aut</t>
  </si>
  <si>
    <t>Chariots de manutention des types utilisés dans les usines, les entrepôts, les ports, les aéroports, pour le transport sur de courtes distances ou la manutention des marchandises; chariots-tracteurs du type utilisé dans les gares; parties et pièces d</t>
  </si>
  <si>
    <t>Préparations lubrifiantes (y compris les huiles de coupe, les préparations pour le dégrippage des écrous, les préparations antirouille ou anticorrosion et les préparations pour le démoulage, à base de lubrifiants) et préparations des types utilisés p</t>
  </si>
  <si>
    <t>Autres machines et appareils de bureau (duplicateurs, machines à imprimer les adresses, distributeurs automatiques de billets de banque, machines à trier, à compter ou à encartoucher les pièces de monnaie; appareils à tailler les crayons, appareils à</t>
  </si>
  <si>
    <t>Appareillage pour la coupure, le sectionnement, la protection, le branchement, le raccordement ou la connexion des circuits électriques (interrupteurs, commutateurs, coupe-circuits, parafoudres, limiteurs de tension, étaleurs d'ondes, prises de coura</t>
  </si>
  <si>
    <t xml:space="preserve">Articles de mènage ou d'économie domestique et leurs parties, n.d.a., en fonte, fer, acier, cuivre ou aluminium; paille de fer ou d'acier; éponges, torchons, gants et articles similaires pour le récurage, le polissage ou usages analogues, en fer, en </t>
  </si>
  <si>
    <t>Tableaux, panneaux, consoles, pupitres, armoires (y compris les armoires de commande numérique) et autres supports comportant plusieurs appareils des sous-groupes 772.4 ou 772.5, pour la commande et la distribution électrique (y compris ceux incorpor</t>
  </si>
  <si>
    <t xml:space="preserve">Appareils à rayons X, alpha, bêta ou gamma, même à usage médical, chirurgical, dentaire ou vétérinaire (y compris les appareils de radiophotographie ou de radiothérapie); tubes à rayons X et autres dispositifs générateurs de rayons X; générateurs de </t>
  </si>
  <si>
    <t>Instruments et appareils pour analyses physiques ou chimiques (polarimètres, réfractomètres, spectromètres, analyseurs de gaz ou de fumées, par exemple); instruments et appareils pour essais de viscosité, de porosité, de dilatation, de tension superf</t>
  </si>
  <si>
    <t>Etuis pour appareils photographiques, caméras, jumelles, armes ou instruments de musique, étuis à lunettes et contenants similaires, n.d.a.; sacs de voyage, trousses de toilette, sacs à dos, sacs à main, sacs à provisions, portefeuilles, porte-monnai</t>
  </si>
  <si>
    <t>Appareils mécaniques, même à main, à projeter, disperser ou pulvériser des matières liquides ou en poudre; pistolets aérographes et appareils similaires; machines et appareils à jet de sable, à jet de vapeur et appareils à jet similaires; leurs parti</t>
  </si>
  <si>
    <t>Instruments et appareils pour la mesure ou le contrôle du débit, du niveau, de la pression ou d'autres caractéristiques variables des liquides ou des gaz (débitmètres, indicateurs de niveau, manomètres, compteurs de chaleur, par exemple), à l'exclusi</t>
  </si>
  <si>
    <t>Machines à laver la vaisselle (autres que celles de type ménager); machines et appareils servant à nettoyer ou à sécher les bouteilles ou autres récipients; machines et appareils à remplir, fermer, capsuler ou étiqueter les bouteilles, boîtes, sacs o</t>
  </si>
  <si>
    <t>Machines à coudre (autres que les machines à coudre les feuillets de la position 726.81); meubles, embases et couvercles spécialement conçus pour machines à coudre; aiguilles pour machines à coudre; et parties det pièces détachées de ces machines à c</t>
  </si>
  <si>
    <t>Registres, livres comptables, carnets (de notes, de commandes, de quittances), agendas, blocs-mémorandums, blocs de papier à lettres et ouvrages similaires, cahiers, sous-main, classeurs, reliures (à feuillets mobiles ou autres), chemises et couvertu</t>
  </si>
  <si>
    <t>Brûleurs pour l'alimentation des foyers, à combustibles liquides, à combustibles solides pulvérisés ou à gaz; foyers automatiques, y compris leurs avant-foyers, leurs grilles mécaniques, leurs dispositifs mécaniques pour l'évacuation des cendres et d</t>
  </si>
  <si>
    <t xml:space="preserve">Machines-outils travaillant par enlèvement de toute matière et opérant par laser ou autre faisceau de lumière ou de photons, par ultra-sons, par électro-érosion, par procédés électrochimiques, par faisceaux d'électrons, par faisceaux ioniques ou par </t>
  </si>
  <si>
    <t>Bêches, pelles, pioches, pics, houes, binettes, fourches, râteaux et racloirs ; haches, serpes et outils similaires à taillants ; sécateurs de tous types ; faux et faucilles, couteaux à foin ou à paille, cisailles à haies, coins et autres outils agri</t>
  </si>
  <si>
    <t>Réfrigérateurs, congélateurs-conservateuers et autres matériel, machines et appareils pour la production du froid (à équipement électrique ou autre) autres que les réfrigérateurs et congélateurs-conservateurs de type ménager; parties et pièces détach</t>
  </si>
  <si>
    <t>Sommiers, articles de literie et articles similaires (matelas, couvre-pieds, édredons, coussins, poufs, oreillers, par exemple) comportant des ressorts ou bien rembourrés ou garnis intérieurement de toutes matières, y compris ceux en caoutchouc ou ma</t>
  </si>
  <si>
    <t>Préparations pour le prérasage, le rasage ou l'après-rasage, désodorisants corporels, préparations pour bains, dépilatoires, autres produits de parfumerie ou de toilette préparés et autres préparations cosmétiques, n.d.a.; désodorisants de locaux pré</t>
  </si>
  <si>
    <t>Autres appareils et dispositifs, même chauffés électriquement, pour le traitement de matières par des opérations impliquant un changement de température, autres que les appareils domestiques; chauffe-eau non électriques, à chauffage instantané ou à a</t>
  </si>
  <si>
    <t>Réservoirs, foudres, cuves et récipients similaires pour toutes matières (à l'exclusion des gaz comprimés ou liquéfiés), en fonte, fer, acier ou aluminium, d'une contenance supérieure à 300 litres, sans dispositifs mécaniques ou thermiques, même avec</t>
  </si>
  <si>
    <t>Appareils de mécanothérapie; appareils de massage; appareils de psychotechnie; appareils d'ozonothérapie, d'oxygéno-thérapie, d'aérosolthérapie, appareils respiratoires de réanimation et autres appareils de thérapie respiratoire; autres appareils res</t>
  </si>
  <si>
    <t xml:space="preserve">Machines et appareils pour le brasage ou le soudage (même pouvant couper) électriques (y compris ceux aux gaz chauffés électriquement), ou opérant par laser ou autres faisceaux de lumière ou de photons, par ultra-sons, par faisceaux d'électrons, par </t>
  </si>
  <si>
    <t>Outils et outillage à main (y compris les diamants de vitriers), n.d.a.; lampes à souder; étaux, serre-joints et similaires (autres que ceux constituants des accessoires ou des parties de machines-outils); enclumes; forges portatives; meules avec bât</t>
  </si>
  <si>
    <t xml:space="preserve">Instruments de dessin, de traçage ou de calcul (machines à dessiner, pantographes, rapporteurs, étuis de mathématiques, règles et cercles à calcul, par exemple); instruments de mesure de longueurs, pour emploi à la main (mètres, micromètres, pieds à </t>
  </si>
  <si>
    <t>Mobilier pour la médecine, la chirurgie, l’art dentaire ou l’art vétérinaire (tables d’opération, tables d’examen, lits à mécanisme pour usages cliniques, fauteuils de dentistes, p. Ex.) ; fauteuils pour salons de coiffure et fauteuils similaires, av</t>
  </si>
  <si>
    <t>Fibres optiques et  faisceaux de fibres optiques; câbles de fibres optiques autres que ceux du sous-groupe 773.1; matières polarisantes en feuilles ou en plaques; lentilles (y compris les verres de contact), prismes, miroirs et autres éléments d'opti</t>
  </si>
  <si>
    <t>Cailloux, graviers, pierres concassées, des types généralement utilisés pour le bétonnage ou pour l'empierrement des routes, des voies ferrées ou autres ballasts; galets et silex, même traités thermiquement; macadam de laitier, de scories ou de déche</t>
  </si>
  <si>
    <t>Oscilloscopes, analyseurs de spectre et autres instruments et appareils pour la mesure ou le contôle de grandeurs électriques (autres que les compteurs du sous-groupe 873.1); instruments et appareils pour la mesure ou la détection des rayonnements al</t>
  </si>
  <si>
    <t>Fils guipés, lames et formes similaires des positions 651.77 ou 651.88, guipées (autres que ceux guipés de métal et autres que les fils de crin guipés); fils de chenille; fils dits  de chaînette ; tresses en pièces; articles de passementerie et artic</t>
  </si>
  <si>
    <t xml:space="preserve">Machines, appareils et engins pour la récolte ou le battage des produits agricoles (y compris les presses à paille ou à fourrage); tondeuses à gazon et faucheuses; machines pour le nettoyage ou le triage des grains, oeufs, fruits, ou autres produits </t>
  </si>
  <si>
    <t>Engrenages et roues de friction (à l'exclusion des roues simples et autres organes élémentaires de transmission); broches filetées à billes ( vis à billes ); réducteurs, multiplicateurs et variateurs de vitesse (y compris les convertisseurs de couple</t>
  </si>
  <si>
    <t>Articles et appareils d'orthopédie (y compris les ceintures et bandages médico-chirurgicaux et les béquilles); attelles, gouttières et autres articles et appareils pour fractures; articles et appareils de prothèse; appareils de prothese auditive et a</t>
  </si>
  <si>
    <t>Meules et articles similaires, sans bâtis, à moudre, à défibrer, à broyer, à aiguiser, à polir, à rectifier, à trancher ou à tronçonner, pierres à aiguiser ou à polir à la main, et leurs parties, en pierres naturelles, en abrasifs naturels ou artific</t>
  </si>
  <si>
    <t>Caoutchouc synthétique et factice pour caoutchouc dérivé des huiles, sous formes primaires ou en plaques, feuilles ou bandes; mélanges de produits du groupe 231 avec des produits du présent sous-groupe, sous formes primaires ou en plaques, feuilles o</t>
  </si>
  <si>
    <t>Métiers à tisser, machines et métiers à bonneterie, de couture-tricotage, à guipure, à tulle, à dentelle, à broderie, à passementerie, à tresses, à filet, à touffeter ou pour la fabrication de nontissés; machines pour la préparation des fils textiles</t>
  </si>
  <si>
    <t xml:space="preserve">Cirages et crèmes pour chaussures, encaustiques, brillants pour carrosseries, verre ou métaux, pâtes et poudres à récurer et préparations similaires (même sous forme de papier, ouates, feutres, nontissés, matière plastique ou caoutchouc alvéolaires, </t>
  </si>
  <si>
    <t xml:space="preserve">Laines de laitier, de scories, de roche et laines minérales similaires; vermiculite expansée, argiles expansées, mousse de scories et produits minéraux similaires expansés; mélanges et ouvrages en matières minérales à usages d'isolants thermiques ou </t>
  </si>
  <si>
    <t xml:space="preserve">Préparations chimiques à usages photographiques (autres que les vernis, colles, adhésifs et préparations similaires) ; produits non mélangés, soit dosés en vue d’usages photographiques, soit conditionnés pour la vente au détail pour ces mêmes usages </t>
  </si>
  <si>
    <t>Préparations antidétonantes, inhibiteurs d'oxydation, additifs peptisants, améliorants de viscosité, additifs anticorrosifs et autres additifs préparés pour huiles minérales (y compris l'essence) ou pour autres liquides utilisés aux mêmes fins que le</t>
  </si>
  <si>
    <t>Provitamines et vitamines naturelles ou reproduites par synthèse (y compris les concentrats naturels), ainsi que leurs dérivés utilisés principalement en tant que vitamines, mélangés ou non entre eux, même en solutions quelconques, non présentés comm</t>
  </si>
  <si>
    <t xml:space="preserve">Articles pour fêtes, carnaval ou autres divertissements (articles de magie et articles-surprises, par exemple), y compris les articles et accessoires pour arbres de Noël et articles similaires pour fêtes de Noël (arbres de Noël artificiels, crèches, </t>
  </si>
  <si>
    <t xml:space="preserve">Machines (y compris les presses) à forger ou à estamper, moutons, marteaux-pilons et martinets pour le travail des métaux; machines (y compris les presses) à rouler, cintrer, plier, planer, cisailler, poinçonner ou gruger les métaux; presses pour le </t>
  </si>
  <si>
    <t>Grenailles et poudres de fonte brute, de fonte spiegel, de fer ou d'acier; produits ferreux obtenus par réduction directe des minerais de fer et autres produits ferreux spongieux, en morceaux, boulettes ou formes similaires; fer d'une pureté minimale</t>
  </si>
  <si>
    <t>Machines et appareils (autres que ceux du sous-groupe 775.1) pour le lavage, le nettoyage, l'essorage, le séchage, le repassage, le pressage (y compris les presses à fixer), le blanchiment, la teinture, l'apprêt, le finissage, l'enduction ou l'imprég</t>
  </si>
  <si>
    <t>Huiles essentielles (déterpénées ou non), y compris celles dites  concrètes  ou  absolues ; résinoïdes; solutions concentrées d'huiles essentielles dans les graisses, les huiles fixes, les cires ou matières analogues, obtenues par enfleurage ou macér</t>
  </si>
  <si>
    <t>Epingles et aiguilles en fer ou en acier; perles métalliques et paillettes métalliques découpées, en métaux communs; et accessoires en métaux communs habituellement utilisés dans la confection des articles d'habillement et de voyage et des sacs à mai</t>
  </si>
  <si>
    <t>Graisses et huiles animales ou végétales et leurs fractions, cuites, oxydées, déshydratées, sulfurées, soufflées, polymérisées à la chaleur dans le vide ou dans un gaz inerte ou autrement modifiées chimiquement (à l'exclusion de celles du sous-groupe</t>
  </si>
  <si>
    <t>Plaques et pellicules photographiques non enroulées, sensibilisées, non exposées, en autres matières que le papier, le carton ou le tissu ; pellicules photographiques non enroulées à développement et tirage instantanés, sensibilisées, non exposées, e</t>
  </si>
  <si>
    <t>Chaudières (autres que celles du groupe 711) et radiateurs, pour le chauffage central, à chauffage non électrique, et leurs parties, en fonte, fer ou acier; générateurs et distributeurs d'air chaud (y compris  les distributeurs pouvant également fonc</t>
  </si>
  <si>
    <t>Pointes, clous, punaises, agrafes (autres que celles de la position 895.12) et articles similaires, en cuivre, en fer ou en acier, avec tête en cuivre; vis, boulons, écrous, crochets à pas de vis, rivets, goupilles, chevilles, clavettes, rondelles (y</t>
  </si>
  <si>
    <t>Appareils photographiques (à l'exclusion des appareils cinématographiques); appareils, dispositifs, lampes et tubes pour la production de la lumière-éclair en photographie (autres que les lampes et tubes à décharge du sous-groupe 778.2); leurs partie</t>
  </si>
  <si>
    <t>Machines à ébarber, affûter, meuler, rectifier, roder, polir ou à faire d'autres opérations de finissage, travaillant des métaux, des carbures métalliques frittés ou des cermets à l'aide de meules, d'abrasifs ou de produits de polissage (autres que l</t>
  </si>
  <si>
    <t>Machines, appareils et matériel (autres que les machines-outils des rubriques 728.1 ou 731) à fondre ou à composer les caractères ou pour la préparation ou la fabrication des clichés, planches, cylindres ou autres organes imprimants; caractères d'imp</t>
  </si>
  <si>
    <t>Huiles, graisses et corps gras d'origine animale, n.d.a.</t>
  </si>
  <si>
    <t>Machines et appareils auxiliaires pour les machines des rubriques 724.4 à 724.53; parties, pièces détachées et accessoires reconnaissables comme étant exclusivement ou principalement destinés aux machines des positions 724.51 à 724.53 ou à leurs mach</t>
  </si>
  <si>
    <t>9310</t>
  </si>
  <si>
    <t>4113</t>
  </si>
  <si>
    <t>Brésil</t>
  </si>
  <si>
    <t>Bélarus</t>
  </si>
  <si>
    <t>Congo, République Démocratique</t>
  </si>
  <si>
    <t>Centrafricaine, République</t>
  </si>
  <si>
    <t>Côte d'Ivoire</t>
  </si>
  <si>
    <t>Tchèque, République</t>
  </si>
  <si>
    <t>Dominicaine, République</t>
  </si>
  <si>
    <t>Algérie</t>
  </si>
  <si>
    <t>Féroé, îles</t>
  </si>
  <si>
    <t>Géorgie</t>
  </si>
  <si>
    <t>Guinée</t>
  </si>
  <si>
    <t>Guinée Equatoriale</t>
  </si>
  <si>
    <t>Grèce</t>
  </si>
  <si>
    <t>Guinée-Bissau</t>
  </si>
  <si>
    <t>Indonésie</t>
  </si>
  <si>
    <t>Israël</t>
  </si>
  <si>
    <t>Iran, République Islqmique d'</t>
  </si>
  <si>
    <t>Jamaïque</t>
  </si>
  <si>
    <t>Corée, Rép. Populaire Démocratique</t>
  </si>
  <si>
    <t>Corée, République de</t>
  </si>
  <si>
    <t>Libéria</t>
  </si>
  <si>
    <t>Moldova, République de</t>
  </si>
  <si>
    <t>Marshall, îles</t>
  </si>
  <si>
    <t>Maurice, île</t>
  </si>
  <si>
    <t>Norfolk, île</t>
  </si>
  <si>
    <t>Nigéria</t>
  </si>
  <si>
    <t>Norvège</t>
  </si>
  <si>
    <t>Nouvelle-Zélande</t>
  </si>
  <si>
    <t>Pérou</t>
  </si>
  <si>
    <t>Réunion</t>
  </si>
  <si>
    <t>Russie, Fédération de</t>
  </si>
  <si>
    <t>Suède</t>
  </si>
  <si>
    <t>Slovénie</t>
  </si>
  <si>
    <t>Sénégal</t>
  </si>
  <si>
    <t>Turks et Caïques, îles</t>
  </si>
  <si>
    <t>Thaïlande</t>
  </si>
  <si>
    <t>Turkménistan</t>
  </si>
  <si>
    <t>Taïwan, Province de Chine</t>
  </si>
  <si>
    <t>Yémen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</si>
</sst>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3" x14ac:knownFonts="1">
    <font>
      <sz val="11"/>
      <color theme="1"/>
      <name val="Calibri"/>
      <family val="2"/>
      <scheme val="minor"/>
    </font>
    <font>
      <b/>
      <sz val="10"/>
      <color theme="1"/>
      <name val="Times New Roman"/>
      <family val="1"/>
    </font>
    <font>
      <sz val="10"/>
      <color theme="1"/>
      <name val="Times New Roman"/>
      <family val="1"/>
    </font>
  </fonts>
  <fills count="2">
    <fill>
      <patternFill patternType="none"/>
    </fill>
    <fill>
      <patternFill patternType="gray125"/>
    </fill>
  </fills>
  <borders count="2">
    <border>
      <left/>
      <right/>
      <top/>
      <bottom/>
      <diagonal/>
    </border>
    <border>
      <left/>
      <right/>
      <top style="medium">
        <color indexed="64"/>
      </top>
      <bottom style="medium">
        <color indexed="64"/>
      </bottom>
      <diagonal/>
    </border>
  </borders>
  <cellStyleXfs count="1">
    <xf numFmtId="0" fontId="0" fillId="0" borderId="0"/>
  </cellStyleXfs>
  <cellXfs count="12">
    <xf numFmtId="0" fontId="0" fillId="0" borderId="0" xfId="0"/>
    <xf numFmtId="0" fontId="1" fillId="0" borderId="1" xfId="0" applyFont="1" applyBorder="1"/>
    <xf numFmtId="164" fontId="1" fillId="0" borderId="1" xfId="0" applyNumberFormat="1" applyFont="1" applyBorder="1"/>
    <xf numFmtId="0" fontId="1" fillId="0" borderId="0" xfId="0" applyFont="1"/>
    <xf numFmtId="0" fontId="2" fillId="0" borderId="0" xfId="0" applyFont="1"/>
    <xf numFmtId="164" fontId="2" fillId="0" borderId="0" xfId="0" applyNumberFormat="1" applyFont="1"/>
    <xf numFmtId="0" fontId="2" fillId="0" borderId="1" xfId="0" applyFont="1" applyBorder="1"/>
    <xf numFmtId="164" fontId="2" fillId="0" borderId="1" xfId="0" applyNumberFormat="1" applyFont="1" applyBorder="1"/>
    <xf numFmtId="49" fontId="0" fillId="0" borderId="0" xfId="0" applyNumberFormat="1" applyAlignment="1">
      <alignment horizontal="center"/>
    </xf>
    <xf numFmtId="49" fontId="0" fillId="0" borderId="0" xfId="0" applyNumberFormat="1"/>
    <xf numFmtId="0" fontId="0" fillId="0" borderId="0" xfId="0"/>
    <xf numFmtId="164" fontId="1" fillId="0" borderId="0" xfId="0" applyNumberFormat="1" applyFont="1"/>
  </cellXfs>
  <cellStyles count="1">
    <cellStyle name="Normal" xfId="0" builtinId="0"/>
  </cellStyles>
  <dxfs count="2">
    <dxf>
      <numFmt numFmtId="30" formatCode="@"/>
      <fill>
        <patternFill patternType="none">
          <fgColor indexed="64"/>
          <bgColor indexed="65"/>
        </patternFill>
      </fill>
    </dxf>
    <dxf>
      <numFmt numFmtId="30" formatCode="@"/>
      <fill>
        <patternFill patternType="none">
          <fgColor indexed="64"/>
          <bgColor indexed="65"/>
        </patternFill>
      </fill>
    </dxf>
  </dxfs>
  <tableStyles count="1" defaultTableStyle="TableStyleMedium9" defaultPivotStyle="PivotStyleLight16">
    <tableStyle name="Invisible" pivot="0" table="0" count="0" xr9:uid="{5E11FA72-87E0-45C5-85B4-7D05995A692A}"/>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CCE3C22-996C-41F8-B245-8EC7FE3D7187}" name="Tableau1" displayName="Tableau1" ref="A1:C59" totalsRowShown="0">
  <autoFilter ref="A1:C59" xr:uid="{00000000-0009-0000-0100-000001000000}"/>
  <tableColumns count="3">
    <tableColumn id="1" xr3:uid="{8144CDC0-1BAB-48B5-B8F4-209A50BD6449}" name="Numéro de feuille"/>
    <tableColumn id="2" xr3:uid="{0CC6E9BB-43B9-44A5-A367-E0EB7FF9D2FA}" name="Tableau" dataDxfId="1"/>
    <tableColumn id="3" xr3:uid="{512BE50A-6BAF-48A5-A1FA-E7691FB93F34}" name="Titre" dataDxfId="0"/>
  </tableColumns>
  <tableStyleInfo name="TableStyleLight9"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5D294-BF12-49D9-912D-20CC233166D7}">
  <dimension ref="A1:C59"/>
  <sheetViews>
    <sheetView tabSelected="1" zoomScale="70" zoomScaleNormal="70" workbookViewId="0">
      <selection activeCell="E11" sqref="E11"/>
    </sheetView>
  </sheetViews>
  <sheetFormatPr baseColWidth="10" defaultRowHeight="15" x14ac:dyDescent="0.25"/>
  <cols>
    <col min="1" max="1" width="19.42578125" customWidth="1"/>
    <col min="3" max="3" width="132" bestFit="1" customWidth="1"/>
  </cols>
  <sheetData>
    <row r="1" spans="1:3" x14ac:dyDescent="0.25">
      <c r="A1" t="s">
        <v>1884</v>
      </c>
      <c r="B1" t="s">
        <v>1885</v>
      </c>
      <c r="C1" t="s">
        <v>1886</v>
      </c>
    </row>
    <row r="2" spans="1:3" x14ac:dyDescent="0.25">
      <c r="A2" t="s">
        <v>1887</v>
      </c>
      <c r="B2" s="8" t="s">
        <v>1888</v>
      </c>
      <c r="C2" t="s">
        <v>1889</v>
      </c>
    </row>
    <row r="3" spans="1:3" x14ac:dyDescent="0.25">
      <c r="A3" t="s">
        <v>1890</v>
      </c>
      <c r="B3" s="8" t="s">
        <v>1888</v>
      </c>
      <c r="C3" t="s">
        <v>1891</v>
      </c>
    </row>
    <row r="4" spans="1:3" x14ac:dyDescent="0.25">
      <c r="A4" t="s">
        <v>1892</v>
      </c>
      <c r="B4" s="8" t="s">
        <v>1888</v>
      </c>
      <c r="C4" t="s">
        <v>1893</v>
      </c>
    </row>
    <row r="5" spans="1:3" x14ac:dyDescent="0.25">
      <c r="A5" t="s">
        <v>1894</v>
      </c>
      <c r="B5" s="8" t="s">
        <v>1888</v>
      </c>
      <c r="C5" t="s">
        <v>1895</v>
      </c>
    </row>
    <row r="6" spans="1:3" x14ac:dyDescent="0.25">
      <c r="A6" t="s">
        <v>1896</v>
      </c>
      <c r="B6" s="9" t="s">
        <v>1897</v>
      </c>
      <c r="C6" s="9" t="s">
        <v>1898</v>
      </c>
    </row>
    <row r="7" spans="1:3" x14ac:dyDescent="0.25">
      <c r="A7" t="s">
        <v>1899</v>
      </c>
      <c r="B7" s="9" t="s">
        <v>1900</v>
      </c>
      <c r="C7" s="9" t="s">
        <v>1901</v>
      </c>
    </row>
    <row r="8" spans="1:3" x14ac:dyDescent="0.25">
      <c r="A8" t="s">
        <v>1902</v>
      </c>
      <c r="B8" s="9" t="s">
        <v>1903</v>
      </c>
      <c r="C8" s="9" t="s">
        <v>1904</v>
      </c>
    </row>
    <row r="9" spans="1:3" x14ac:dyDescent="0.25">
      <c r="A9" t="s">
        <v>1905</v>
      </c>
      <c r="B9" s="9" t="s">
        <v>1906</v>
      </c>
      <c r="C9" s="9" t="s">
        <v>1907</v>
      </c>
    </row>
    <row r="10" spans="1:3" x14ac:dyDescent="0.25">
      <c r="A10" t="s">
        <v>1908</v>
      </c>
      <c r="B10" s="9" t="s">
        <v>1909</v>
      </c>
      <c r="C10" s="9" t="s">
        <v>1910</v>
      </c>
    </row>
    <row r="11" spans="1:3" x14ac:dyDescent="0.25">
      <c r="A11" t="s">
        <v>1911</v>
      </c>
      <c r="B11" s="9" t="s">
        <v>1912</v>
      </c>
      <c r="C11" s="9" t="s">
        <v>1913</v>
      </c>
    </row>
    <row r="12" spans="1:3" x14ac:dyDescent="0.25">
      <c r="A12" t="s">
        <v>1914</v>
      </c>
      <c r="B12" s="9" t="s">
        <v>1915</v>
      </c>
      <c r="C12" s="9" t="s">
        <v>1916</v>
      </c>
    </row>
    <row r="13" spans="1:3" x14ac:dyDescent="0.25">
      <c r="A13" t="s">
        <v>1917</v>
      </c>
      <c r="B13" s="9" t="s">
        <v>1918</v>
      </c>
      <c r="C13" s="9" t="s">
        <v>1919</v>
      </c>
    </row>
    <row r="14" spans="1:3" x14ac:dyDescent="0.25">
      <c r="A14" t="s">
        <v>1920</v>
      </c>
      <c r="B14" s="9" t="s">
        <v>1921</v>
      </c>
      <c r="C14" s="9" t="s">
        <v>1922</v>
      </c>
    </row>
    <row r="15" spans="1:3" x14ac:dyDescent="0.25">
      <c r="A15" t="s">
        <v>1923</v>
      </c>
      <c r="B15" s="9" t="s">
        <v>1924</v>
      </c>
      <c r="C15" s="9" t="s">
        <v>1925</v>
      </c>
    </row>
    <row r="16" spans="1:3" x14ac:dyDescent="0.25">
      <c r="A16" t="s">
        <v>1926</v>
      </c>
      <c r="B16" s="9" t="s">
        <v>1927</v>
      </c>
      <c r="C16" s="9" t="s">
        <v>1928</v>
      </c>
    </row>
    <row r="17" spans="1:3" x14ac:dyDescent="0.25">
      <c r="A17" t="s">
        <v>1929</v>
      </c>
      <c r="B17" s="9" t="s">
        <v>1930</v>
      </c>
      <c r="C17" s="9" t="s">
        <v>1931</v>
      </c>
    </row>
    <row r="18" spans="1:3" x14ac:dyDescent="0.25">
      <c r="A18" t="s">
        <v>1932</v>
      </c>
      <c r="B18" s="9" t="s">
        <v>1933</v>
      </c>
      <c r="C18" s="9" t="s">
        <v>1934</v>
      </c>
    </row>
    <row r="19" spans="1:3" x14ac:dyDescent="0.25">
      <c r="A19" t="s">
        <v>1935</v>
      </c>
      <c r="B19" s="9" t="s">
        <v>1936</v>
      </c>
      <c r="C19" s="9" t="s">
        <v>1937</v>
      </c>
    </row>
    <row r="20" spans="1:3" x14ac:dyDescent="0.25">
      <c r="A20" t="s">
        <v>1938</v>
      </c>
      <c r="B20" s="9" t="s">
        <v>1939</v>
      </c>
      <c r="C20" s="9" t="s">
        <v>1940</v>
      </c>
    </row>
    <row r="21" spans="1:3" x14ac:dyDescent="0.25">
      <c r="A21" t="s">
        <v>1941</v>
      </c>
      <c r="B21" s="9" t="s">
        <v>1942</v>
      </c>
      <c r="C21" s="9" t="s">
        <v>1943</v>
      </c>
    </row>
    <row r="22" spans="1:3" x14ac:dyDescent="0.25">
      <c r="A22" t="s">
        <v>1944</v>
      </c>
      <c r="B22" s="9" t="s">
        <v>1945</v>
      </c>
      <c r="C22" s="9" t="s">
        <v>1946</v>
      </c>
    </row>
    <row r="23" spans="1:3" x14ac:dyDescent="0.25">
      <c r="A23" t="s">
        <v>1947</v>
      </c>
      <c r="B23" s="9" t="s">
        <v>1948</v>
      </c>
      <c r="C23" s="9" t="s">
        <v>1949</v>
      </c>
    </row>
    <row r="24" spans="1:3" x14ac:dyDescent="0.25">
      <c r="A24" t="s">
        <v>1950</v>
      </c>
      <c r="B24" s="9" t="s">
        <v>1951</v>
      </c>
      <c r="C24" s="9" t="s">
        <v>1952</v>
      </c>
    </row>
    <row r="25" spans="1:3" x14ac:dyDescent="0.25">
      <c r="A25" t="s">
        <v>1953</v>
      </c>
      <c r="B25" s="9" t="s">
        <v>1954</v>
      </c>
      <c r="C25" s="9" t="s">
        <v>1955</v>
      </c>
    </row>
    <row r="26" spans="1:3" x14ac:dyDescent="0.25">
      <c r="A26" t="s">
        <v>1956</v>
      </c>
      <c r="B26" s="9" t="s">
        <v>1957</v>
      </c>
      <c r="C26" s="9" t="s">
        <v>1958</v>
      </c>
    </row>
    <row r="27" spans="1:3" x14ac:dyDescent="0.25">
      <c r="A27" t="s">
        <v>1959</v>
      </c>
      <c r="B27" s="9" t="s">
        <v>1960</v>
      </c>
      <c r="C27" s="9" t="s">
        <v>1961</v>
      </c>
    </row>
    <row r="28" spans="1:3" x14ac:dyDescent="0.25">
      <c r="A28" t="s">
        <v>1962</v>
      </c>
      <c r="B28" s="9" t="s">
        <v>1963</v>
      </c>
      <c r="C28" s="9" t="s">
        <v>1964</v>
      </c>
    </row>
    <row r="29" spans="1:3" x14ac:dyDescent="0.25">
      <c r="A29" t="s">
        <v>1965</v>
      </c>
      <c r="B29" s="9" t="s">
        <v>1966</v>
      </c>
      <c r="C29" s="9" t="s">
        <v>1967</v>
      </c>
    </row>
    <row r="30" spans="1:3" x14ac:dyDescent="0.25">
      <c r="A30" t="s">
        <v>1968</v>
      </c>
      <c r="B30" s="9" t="s">
        <v>1969</v>
      </c>
      <c r="C30" s="9" t="s">
        <v>1970</v>
      </c>
    </row>
    <row r="31" spans="1:3" x14ac:dyDescent="0.25">
      <c r="A31" t="s">
        <v>1971</v>
      </c>
      <c r="B31" s="9" t="s">
        <v>1972</v>
      </c>
      <c r="C31" s="9" t="s">
        <v>1973</v>
      </c>
    </row>
    <row r="32" spans="1:3" x14ac:dyDescent="0.25">
      <c r="A32" t="s">
        <v>1974</v>
      </c>
      <c r="B32" s="9" t="s">
        <v>1975</v>
      </c>
      <c r="C32" s="9" t="s">
        <v>1976</v>
      </c>
    </row>
    <row r="33" spans="1:3" x14ac:dyDescent="0.25">
      <c r="A33" t="s">
        <v>1977</v>
      </c>
      <c r="B33" s="9" t="s">
        <v>1978</v>
      </c>
      <c r="C33" s="9" t="s">
        <v>1979</v>
      </c>
    </row>
    <row r="34" spans="1:3" x14ac:dyDescent="0.25">
      <c r="A34" t="s">
        <v>1980</v>
      </c>
      <c r="B34" s="9" t="s">
        <v>1981</v>
      </c>
      <c r="C34" s="9" t="s">
        <v>1982</v>
      </c>
    </row>
    <row r="35" spans="1:3" x14ac:dyDescent="0.25">
      <c r="A35" t="s">
        <v>1983</v>
      </c>
      <c r="B35" s="9" t="s">
        <v>1984</v>
      </c>
      <c r="C35" s="9" t="s">
        <v>1985</v>
      </c>
    </row>
    <row r="36" spans="1:3" x14ac:dyDescent="0.25">
      <c r="A36" t="s">
        <v>1986</v>
      </c>
      <c r="B36" s="9" t="s">
        <v>1987</v>
      </c>
      <c r="C36" s="9" t="s">
        <v>1988</v>
      </c>
    </row>
    <row r="37" spans="1:3" x14ac:dyDescent="0.25">
      <c r="A37" t="s">
        <v>1989</v>
      </c>
      <c r="B37" s="9" t="s">
        <v>1990</v>
      </c>
      <c r="C37" s="9" t="s">
        <v>1991</v>
      </c>
    </row>
    <row r="38" spans="1:3" x14ac:dyDescent="0.25">
      <c r="A38" t="s">
        <v>1992</v>
      </c>
      <c r="B38" s="9" t="s">
        <v>1993</v>
      </c>
      <c r="C38" s="9" t="s">
        <v>1994</v>
      </c>
    </row>
    <row r="39" spans="1:3" x14ac:dyDescent="0.25">
      <c r="A39" t="s">
        <v>1995</v>
      </c>
      <c r="B39" s="9" t="s">
        <v>1996</v>
      </c>
      <c r="C39" s="9" t="s">
        <v>1997</v>
      </c>
    </row>
    <row r="40" spans="1:3" x14ac:dyDescent="0.25">
      <c r="A40" t="s">
        <v>1998</v>
      </c>
      <c r="B40" s="9" t="s">
        <v>1999</v>
      </c>
      <c r="C40" s="9" t="s">
        <v>2000</v>
      </c>
    </row>
    <row r="41" spans="1:3" x14ac:dyDescent="0.25">
      <c r="A41" t="s">
        <v>2001</v>
      </c>
      <c r="B41" s="9" t="s">
        <v>2002</v>
      </c>
      <c r="C41" s="9" t="s">
        <v>2003</v>
      </c>
    </row>
    <row r="42" spans="1:3" x14ac:dyDescent="0.25">
      <c r="A42" t="s">
        <v>2004</v>
      </c>
      <c r="B42" s="9" t="s">
        <v>2005</v>
      </c>
      <c r="C42" s="9" t="s">
        <v>2006</v>
      </c>
    </row>
    <row r="43" spans="1:3" x14ac:dyDescent="0.25">
      <c r="A43" t="s">
        <v>2007</v>
      </c>
      <c r="B43" s="9" t="s">
        <v>2008</v>
      </c>
      <c r="C43" s="9" t="s">
        <v>2009</v>
      </c>
    </row>
    <row r="44" spans="1:3" x14ac:dyDescent="0.25">
      <c r="A44" t="s">
        <v>2010</v>
      </c>
      <c r="B44" s="9" t="s">
        <v>2011</v>
      </c>
      <c r="C44" s="9" t="s">
        <v>2012</v>
      </c>
    </row>
    <row r="45" spans="1:3" x14ac:dyDescent="0.25">
      <c r="A45" t="s">
        <v>2013</v>
      </c>
      <c r="B45" s="9" t="s">
        <v>2014</v>
      </c>
      <c r="C45" s="9" t="s">
        <v>2015</v>
      </c>
    </row>
    <row r="46" spans="1:3" x14ac:dyDescent="0.25">
      <c r="A46" t="s">
        <v>2016</v>
      </c>
      <c r="B46" s="9" t="s">
        <v>2017</v>
      </c>
      <c r="C46" s="9" t="s">
        <v>2018</v>
      </c>
    </row>
    <row r="47" spans="1:3" x14ac:dyDescent="0.25">
      <c r="A47" t="s">
        <v>2019</v>
      </c>
      <c r="B47" s="9" t="s">
        <v>2020</v>
      </c>
      <c r="C47" s="9" t="s">
        <v>2021</v>
      </c>
    </row>
    <row r="48" spans="1:3" x14ac:dyDescent="0.25">
      <c r="A48" t="s">
        <v>2022</v>
      </c>
      <c r="B48" s="9" t="s">
        <v>2023</v>
      </c>
      <c r="C48" s="9" t="s">
        <v>2024</v>
      </c>
    </row>
    <row r="49" spans="1:3" x14ac:dyDescent="0.25">
      <c r="A49" t="s">
        <v>2025</v>
      </c>
      <c r="B49" s="9" t="s">
        <v>2026</v>
      </c>
      <c r="C49" s="9" t="s">
        <v>2027</v>
      </c>
    </row>
    <row r="50" spans="1:3" x14ac:dyDescent="0.25">
      <c r="A50" t="s">
        <v>2028</v>
      </c>
      <c r="B50" s="9" t="s">
        <v>2029</v>
      </c>
      <c r="C50" s="9" t="s">
        <v>2030</v>
      </c>
    </row>
    <row r="51" spans="1:3" x14ac:dyDescent="0.25">
      <c r="A51" t="s">
        <v>2031</v>
      </c>
      <c r="B51" s="9" t="s">
        <v>2032</v>
      </c>
      <c r="C51" s="9" t="s">
        <v>2033</v>
      </c>
    </row>
    <row r="52" spans="1:3" x14ac:dyDescent="0.25">
      <c r="A52" t="s">
        <v>2034</v>
      </c>
      <c r="B52" s="9" t="s">
        <v>2035</v>
      </c>
      <c r="C52" s="9" t="s">
        <v>2036</v>
      </c>
    </row>
    <row r="53" spans="1:3" x14ac:dyDescent="0.25">
      <c r="A53" t="s">
        <v>2037</v>
      </c>
      <c r="B53" s="9" t="s">
        <v>2038</v>
      </c>
      <c r="C53" s="9" t="s">
        <v>2039</v>
      </c>
    </row>
    <row r="54" spans="1:3" x14ac:dyDescent="0.25">
      <c r="A54" t="s">
        <v>2040</v>
      </c>
      <c r="B54" s="9" t="s">
        <v>2041</v>
      </c>
      <c r="C54" s="9" t="s">
        <v>2042</v>
      </c>
    </row>
    <row r="55" spans="1:3" x14ac:dyDescent="0.25">
      <c r="A55" t="s">
        <v>2043</v>
      </c>
      <c r="B55" s="9" t="s">
        <v>2044</v>
      </c>
      <c r="C55" s="9" t="s">
        <v>2045</v>
      </c>
    </row>
    <row r="56" spans="1:3" x14ac:dyDescent="0.25">
      <c r="A56" t="s">
        <v>2046</v>
      </c>
      <c r="B56" s="9" t="s">
        <v>2047</v>
      </c>
      <c r="C56" s="9" t="s">
        <v>2048</v>
      </c>
    </row>
    <row r="57" spans="1:3" x14ac:dyDescent="0.25">
      <c r="A57" t="s">
        <v>2049</v>
      </c>
      <c r="B57" s="9" t="s">
        <v>2050</v>
      </c>
      <c r="C57" s="9" t="s">
        <v>2051</v>
      </c>
    </row>
    <row r="58" spans="1:3" x14ac:dyDescent="0.25">
      <c r="A58" t="s">
        <v>2052</v>
      </c>
      <c r="B58" s="9" t="s">
        <v>2053</v>
      </c>
      <c r="C58" s="9" t="s">
        <v>2054</v>
      </c>
    </row>
    <row r="59" spans="1:3" x14ac:dyDescent="0.25">
      <c r="A59" t="s">
        <v>2055</v>
      </c>
      <c r="B59" s="9" t="s">
        <v>2056</v>
      </c>
      <c r="C59" s="9" t="s">
        <v>2057</v>
      </c>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2"/>
  <sheetViews>
    <sheetView workbookViewId="0">
      <selection activeCell="G2" sqref="G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428</v>
      </c>
      <c r="B1" s="1" t="s">
        <v>1633</v>
      </c>
      <c r="C1" s="2" t="s">
        <v>1619</v>
      </c>
      <c r="D1" s="2" t="s">
        <v>1620</v>
      </c>
      <c r="E1" s="2" t="s">
        <v>1621</v>
      </c>
      <c r="F1" s="2" t="s">
        <v>1622</v>
      </c>
      <c r="G1" s="2" t="s">
        <v>1623</v>
      </c>
      <c r="H1" s="3"/>
    </row>
    <row r="2" spans="1:8" x14ac:dyDescent="0.2">
      <c r="A2" s="4" t="s">
        <v>1634</v>
      </c>
      <c r="B2" s="4" t="s">
        <v>1635</v>
      </c>
      <c r="C2" s="5">
        <v>8265.4091499999995</v>
      </c>
      <c r="D2" s="5">
        <v>35577.275908000003</v>
      </c>
      <c r="E2" s="5">
        <v>13692.574349</v>
      </c>
      <c r="F2" s="5">
        <v>6915.2079569999996</v>
      </c>
      <c r="G2" s="5">
        <v>9854.3852920000008</v>
      </c>
    </row>
    <row r="3" spans="1:8" x14ac:dyDescent="0.2">
      <c r="A3" s="4" t="s">
        <v>1636</v>
      </c>
      <c r="B3" s="4" t="s">
        <v>1637</v>
      </c>
      <c r="C3" s="5">
        <v>158.93590800000001</v>
      </c>
      <c r="D3" s="5">
        <v>151.14914999999999</v>
      </c>
      <c r="E3" s="5">
        <v>240.151185</v>
      </c>
      <c r="F3" s="5">
        <v>308.31524300000001</v>
      </c>
      <c r="G3" s="5">
        <v>164.68557000000001</v>
      </c>
    </row>
    <row r="4" spans="1:8" x14ac:dyDescent="0.2">
      <c r="A4" s="4" t="s">
        <v>1638</v>
      </c>
      <c r="B4" s="4" t="s">
        <v>1639</v>
      </c>
      <c r="C4" s="5">
        <v>109859.64642200001</v>
      </c>
      <c r="D4" s="5">
        <v>54273.043519999999</v>
      </c>
      <c r="E4" s="5">
        <v>81482.219163000002</v>
      </c>
      <c r="F4" s="5">
        <v>67453.323768999995</v>
      </c>
      <c r="G4" s="5">
        <v>109988.81415200001</v>
      </c>
    </row>
    <row r="5" spans="1:8" x14ac:dyDescent="0.2">
      <c r="A5" s="4" t="s">
        <v>1640</v>
      </c>
      <c r="B5" s="4" t="s">
        <v>1641</v>
      </c>
      <c r="C5" s="5">
        <v>6730.1760969999996</v>
      </c>
      <c r="D5" s="5">
        <v>5527.0048589999997</v>
      </c>
      <c r="E5" s="5">
        <v>4472.3037789999998</v>
      </c>
      <c r="F5" s="5">
        <v>4973.4760850000002</v>
      </c>
      <c r="G5" s="5">
        <v>4743.029947</v>
      </c>
    </row>
    <row r="6" spans="1:8" x14ac:dyDescent="0.2">
      <c r="A6" s="4" t="s">
        <v>1642</v>
      </c>
      <c r="B6" s="4" t="s">
        <v>1643</v>
      </c>
      <c r="C6" s="5">
        <v>3127.2486359999998</v>
      </c>
      <c r="D6" s="5">
        <v>1587.408316</v>
      </c>
      <c r="E6" s="5">
        <v>1220.057859</v>
      </c>
      <c r="F6" s="5">
        <v>3959.0937239999998</v>
      </c>
      <c r="G6" s="5">
        <v>2155.8420649999998</v>
      </c>
    </row>
    <row r="7" spans="1:8" x14ac:dyDescent="0.2">
      <c r="A7" s="4" t="s">
        <v>1644</v>
      </c>
      <c r="B7" s="4" t="s">
        <v>1645</v>
      </c>
      <c r="C7" s="5">
        <v>833.83772699999997</v>
      </c>
      <c r="D7" s="5">
        <v>800.90369999999996</v>
      </c>
      <c r="E7" s="5">
        <v>1102.126923</v>
      </c>
      <c r="F7" s="5">
        <v>1287.3628140000001</v>
      </c>
      <c r="G7" s="5">
        <v>981.08744899999999</v>
      </c>
    </row>
    <row r="8" spans="1:8" x14ac:dyDescent="0.2">
      <c r="A8" s="4" t="s">
        <v>1646</v>
      </c>
      <c r="B8" s="4" t="s">
        <v>1647</v>
      </c>
      <c r="C8" s="5">
        <v>11557.583515</v>
      </c>
      <c r="D8" s="5">
        <v>9487.3033469999991</v>
      </c>
      <c r="E8" s="5">
        <v>8875.393043</v>
      </c>
      <c r="F8" s="5">
        <v>7727.7719669999997</v>
      </c>
      <c r="G8" s="5">
        <v>9227.2437790000004</v>
      </c>
    </row>
    <row r="9" spans="1:8" x14ac:dyDescent="0.2">
      <c r="A9" s="4" t="s">
        <v>1648</v>
      </c>
      <c r="B9" s="4" t="s">
        <v>1649</v>
      </c>
      <c r="C9" s="5">
        <v>18382.913067000001</v>
      </c>
      <c r="D9" s="5">
        <v>2059.648905</v>
      </c>
      <c r="E9" s="5">
        <v>884.78761899999995</v>
      </c>
      <c r="F9" s="5">
        <v>2258.383362</v>
      </c>
      <c r="G9" s="5">
        <v>1543.410232</v>
      </c>
    </row>
    <row r="10" spans="1:8" x14ac:dyDescent="0.2">
      <c r="A10" s="4" t="s">
        <v>1650</v>
      </c>
      <c r="B10" s="4" t="s">
        <v>1651</v>
      </c>
      <c r="C10" s="5">
        <v>593.218211</v>
      </c>
      <c r="D10" s="5">
        <v>427.66272199999997</v>
      </c>
      <c r="E10" s="5">
        <v>463.32997799999998</v>
      </c>
      <c r="F10" s="5">
        <v>597.90578700000003</v>
      </c>
      <c r="G10" s="5">
        <v>348.641254</v>
      </c>
    </row>
    <row r="11" spans="1:8" ht="13.5" thickBot="1" x14ac:dyDescent="0.25">
      <c r="A11" s="4" t="s">
        <v>1652</v>
      </c>
      <c r="B11" s="4" t="s">
        <v>1653</v>
      </c>
      <c r="C11" s="5">
        <v>1809.3979999999999</v>
      </c>
      <c r="D11" s="5">
        <v>2941.462</v>
      </c>
      <c r="E11" s="5">
        <v>2996.3739999999998</v>
      </c>
      <c r="F11" s="5">
        <v>733.92100000000005</v>
      </c>
      <c r="G11" s="5">
        <v>849.19413999999995</v>
      </c>
    </row>
    <row r="12" spans="1:8" s="3" customFormat="1" ht="13.5" thickBot="1" x14ac:dyDescent="0.25">
      <c r="A12" s="1"/>
      <c r="B12" s="1" t="s">
        <v>1654</v>
      </c>
      <c r="C12" s="2">
        <f>SUM($C$2:$C$11)</f>
        <v>161318.366733</v>
      </c>
      <c r="D12" s="2">
        <f>SUM($D$2:$D$11)</f>
        <v>112832.86242699997</v>
      </c>
      <c r="E12" s="2">
        <f>SUM($E$2:$E$11)</f>
        <v>115429.31789799998</v>
      </c>
      <c r="F12" s="2">
        <f>SUM($F$2:$F$11)</f>
        <v>96214.761707999991</v>
      </c>
      <c r="G12" s="2">
        <f>SUM($G$2:$G$11)</f>
        <v>139856.33387999999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2"/>
  <sheetViews>
    <sheetView workbookViewId="0">
      <selection activeCell="G6" sqref="G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428</v>
      </c>
      <c r="B1" s="1" t="s">
        <v>1633</v>
      </c>
      <c r="C1" s="2" t="s">
        <v>1619</v>
      </c>
      <c r="D1" s="2" t="s">
        <v>1620</v>
      </c>
      <c r="E1" s="2" t="s">
        <v>1621</v>
      </c>
      <c r="F1" s="2" t="s">
        <v>1622</v>
      </c>
      <c r="G1" s="2" t="s">
        <v>1623</v>
      </c>
      <c r="H1" s="3"/>
    </row>
    <row r="2" spans="1:8" x14ac:dyDescent="0.2">
      <c r="A2" s="4" t="s">
        <v>1634</v>
      </c>
      <c r="B2" s="4" t="s">
        <v>1635</v>
      </c>
      <c r="C2" s="5">
        <v>141187.60656000001</v>
      </c>
      <c r="D2" s="5">
        <v>210208.43540000002</v>
      </c>
      <c r="E2" s="5">
        <v>68080.716400000005</v>
      </c>
      <c r="F2" s="5">
        <v>86853.285139999993</v>
      </c>
      <c r="G2" s="5">
        <v>158463.86300000001</v>
      </c>
    </row>
    <row r="3" spans="1:8" x14ac:dyDescent="0.2">
      <c r="A3" s="4" t="s">
        <v>1636</v>
      </c>
      <c r="B3" s="4" t="s">
        <v>1637</v>
      </c>
      <c r="C3" s="5">
        <v>550.58600000000001</v>
      </c>
      <c r="D3" s="5">
        <v>515.09460000000001</v>
      </c>
      <c r="E3" s="5">
        <v>896.42700000000002</v>
      </c>
      <c r="F3" s="5">
        <v>1016.51636</v>
      </c>
      <c r="G3" s="5">
        <v>622.48400000000004</v>
      </c>
    </row>
    <row r="4" spans="1:8" x14ac:dyDescent="0.2">
      <c r="A4" s="4" t="s">
        <v>1638</v>
      </c>
      <c r="B4" s="4" t="s">
        <v>1639</v>
      </c>
      <c r="C4" s="5">
        <v>234835.88619999998</v>
      </c>
      <c r="D4" s="5">
        <v>185000.56899999999</v>
      </c>
      <c r="E4" s="5">
        <v>106477.425</v>
      </c>
      <c r="F4" s="5">
        <v>151885.83770999999</v>
      </c>
      <c r="G4" s="5">
        <v>264407.96999999997</v>
      </c>
    </row>
    <row r="5" spans="1:8" x14ac:dyDescent="0.2">
      <c r="A5" s="4" t="s">
        <v>1640</v>
      </c>
      <c r="B5" s="4" t="s">
        <v>1641</v>
      </c>
      <c r="C5" s="5">
        <v>17887.834999999999</v>
      </c>
      <c r="D5" s="5">
        <v>18796.404999999999</v>
      </c>
      <c r="E5" s="5">
        <v>18621.073</v>
      </c>
      <c r="F5" s="5">
        <v>20029.281999999999</v>
      </c>
      <c r="G5" s="5">
        <v>18611.21</v>
      </c>
    </row>
    <row r="6" spans="1:8" x14ac:dyDescent="0.2">
      <c r="A6" s="4" t="s">
        <v>1642</v>
      </c>
      <c r="B6" s="4" t="s">
        <v>1643</v>
      </c>
      <c r="C6" s="5">
        <v>4687.1310000000003</v>
      </c>
      <c r="D6" s="5">
        <v>7587.4759999999997</v>
      </c>
      <c r="E6" s="5">
        <v>3243.87</v>
      </c>
      <c r="F6" s="5">
        <v>9067.7199999999993</v>
      </c>
      <c r="G6" s="5">
        <v>4090.5740000000001</v>
      </c>
    </row>
    <row r="7" spans="1:8" x14ac:dyDescent="0.2">
      <c r="A7" s="4" t="s">
        <v>1644</v>
      </c>
      <c r="B7" s="4" t="s">
        <v>1645</v>
      </c>
      <c r="C7" s="5">
        <v>720.98084000000006</v>
      </c>
      <c r="D7" s="5">
        <v>1195.0572999999999</v>
      </c>
      <c r="E7" s="5">
        <v>1215.7914499999999</v>
      </c>
      <c r="F7" s="5">
        <v>764.25911999999994</v>
      </c>
      <c r="G7" s="5">
        <v>840.05861999999991</v>
      </c>
    </row>
    <row r="8" spans="1:8" x14ac:dyDescent="0.2">
      <c r="A8" s="4" t="s">
        <v>1646</v>
      </c>
      <c r="B8" s="4" t="s">
        <v>1647</v>
      </c>
      <c r="C8" s="5">
        <v>124019.30875</v>
      </c>
      <c r="D8" s="5">
        <v>81989.554369999998</v>
      </c>
      <c r="E8" s="5">
        <v>48390.126700000001</v>
      </c>
      <c r="F8" s="5">
        <v>64944.001630000006</v>
      </c>
      <c r="G8" s="5">
        <v>65585.005399999995</v>
      </c>
    </row>
    <row r="9" spans="1:8" x14ac:dyDescent="0.2">
      <c r="A9" s="4" t="s">
        <v>1648</v>
      </c>
      <c r="B9" s="4" t="s">
        <v>1649</v>
      </c>
      <c r="C9" s="5">
        <v>5746.6086499999992</v>
      </c>
      <c r="D9" s="5">
        <v>1993.1454699999999</v>
      </c>
      <c r="E9" s="5">
        <v>1163.5743</v>
      </c>
      <c r="F9" s="5">
        <v>806.97510999999997</v>
      </c>
      <c r="G9" s="5">
        <v>10876.552950000001</v>
      </c>
    </row>
    <row r="10" spans="1:8" x14ac:dyDescent="0.2">
      <c r="A10" s="4" t="s">
        <v>1650</v>
      </c>
      <c r="B10" s="4" t="s">
        <v>1651</v>
      </c>
      <c r="C10" s="5">
        <v>677.05119999999999</v>
      </c>
      <c r="D10" s="5">
        <v>684.35540000000003</v>
      </c>
      <c r="E10" s="5">
        <v>1430.3419799999999</v>
      </c>
      <c r="F10" s="5">
        <v>1192.2171300000002</v>
      </c>
      <c r="G10" s="5">
        <v>612.95730000000003</v>
      </c>
    </row>
    <row r="11" spans="1:8" ht="13.5" thickBot="1" x14ac:dyDescent="0.25">
      <c r="A11" s="4" t="s">
        <v>1652</v>
      </c>
      <c r="B11" s="4" t="s">
        <v>1653</v>
      </c>
      <c r="C11" s="5">
        <v>1.8086399999999996</v>
      </c>
      <c r="D11" s="5">
        <v>54.991199999999999</v>
      </c>
      <c r="E11" s="5">
        <v>106.33793999999999</v>
      </c>
      <c r="F11" s="5">
        <v>0.78357999999999994</v>
      </c>
      <c r="G11" s="5">
        <v>0.90600000000000003</v>
      </c>
    </row>
    <row r="12" spans="1:8" s="3" customFormat="1" ht="13.5" thickBot="1" x14ac:dyDescent="0.25">
      <c r="A12" s="1"/>
      <c r="B12" s="1" t="s">
        <v>1654</v>
      </c>
      <c r="C12" s="2">
        <f>SUM($C$2:$C$11)</f>
        <v>530314.8028399999</v>
      </c>
      <c r="D12" s="2">
        <f>SUM($D$2:$D$11)</f>
        <v>508025.08374000009</v>
      </c>
      <c r="E12" s="2">
        <f>SUM($E$2:$E$11)</f>
        <v>249625.68376999997</v>
      </c>
      <c r="F12" s="2">
        <f>SUM($F$2:$F$11)</f>
        <v>336560.87777999998</v>
      </c>
      <c r="G12" s="2">
        <f>SUM($G$2:$G$11)</f>
        <v>524111.58127000008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2"/>
  <sheetViews>
    <sheetView workbookViewId="0">
      <selection activeCell="G8" sqref="G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428</v>
      </c>
      <c r="B1" s="1" t="s">
        <v>1633</v>
      </c>
      <c r="C1" s="2" t="s">
        <v>1619</v>
      </c>
      <c r="D1" s="2" t="s">
        <v>1620</v>
      </c>
      <c r="E1" s="2" t="s">
        <v>1621</v>
      </c>
      <c r="F1" s="2" t="s">
        <v>1622</v>
      </c>
      <c r="G1" s="2" t="s">
        <v>1623</v>
      </c>
      <c r="H1" s="3"/>
    </row>
    <row r="2" spans="1:8" x14ac:dyDescent="0.2">
      <c r="A2" s="4" t="s">
        <v>1634</v>
      </c>
      <c r="B2" s="4" t="s">
        <v>1635</v>
      </c>
      <c r="C2" s="5">
        <v>58.542030362186772</v>
      </c>
      <c r="D2" s="5">
        <v>169.24761292429085</v>
      </c>
      <c r="E2" s="5">
        <v>201.1226537122632</v>
      </c>
      <c r="F2" s="5">
        <v>79.619417341016899</v>
      </c>
      <c r="G2" s="5">
        <v>62.186956101152226</v>
      </c>
    </row>
    <row r="3" spans="1:8" x14ac:dyDescent="0.2">
      <c r="A3" s="4" t="s">
        <v>1636</v>
      </c>
      <c r="B3" s="4" t="s">
        <v>1637</v>
      </c>
      <c r="C3" s="5">
        <v>288.66681680972636</v>
      </c>
      <c r="D3" s="5">
        <v>293.4395934261396</v>
      </c>
      <c r="E3" s="5">
        <v>267.898205877333</v>
      </c>
      <c r="F3" s="5">
        <v>303.30573626970448</v>
      </c>
      <c r="G3" s="5">
        <v>264.56193251553452</v>
      </c>
    </row>
    <row r="4" spans="1:8" x14ac:dyDescent="0.2">
      <c r="A4" s="4" t="s">
        <v>1638</v>
      </c>
      <c r="B4" s="4" t="s">
        <v>1639</v>
      </c>
      <c r="C4" s="5">
        <v>467.8145584974057</v>
      </c>
      <c r="D4" s="5">
        <v>293.36690050937085</v>
      </c>
      <c r="E4" s="5">
        <v>765.25347192609138</v>
      </c>
      <c r="F4" s="5">
        <v>444.10542013660671</v>
      </c>
      <c r="G4" s="5">
        <v>415.98146285832456</v>
      </c>
    </row>
    <row r="5" spans="1:8" x14ac:dyDescent="0.2">
      <c r="A5" s="4" t="s">
        <v>1640</v>
      </c>
      <c r="B5" s="4" t="s">
        <v>1641</v>
      </c>
      <c r="C5" s="5">
        <v>376.24318968729307</v>
      </c>
      <c r="D5" s="5">
        <v>294.04584860775236</v>
      </c>
      <c r="E5" s="5">
        <v>240.17433254249096</v>
      </c>
      <c r="F5" s="5">
        <v>248.31025320827777</v>
      </c>
      <c r="G5" s="5">
        <v>254.84801616874992</v>
      </c>
    </row>
    <row r="6" spans="1:8" x14ac:dyDescent="0.2">
      <c r="A6" s="4" t="s">
        <v>1642</v>
      </c>
      <c r="B6" s="4" t="s">
        <v>1643</v>
      </c>
      <c r="C6" s="5">
        <v>667.19889757721728</v>
      </c>
      <c r="D6" s="5">
        <v>209.21427837135826</v>
      </c>
      <c r="E6" s="5">
        <v>376.11182291522164</v>
      </c>
      <c r="F6" s="5">
        <v>436.61402469418994</v>
      </c>
      <c r="G6" s="5">
        <v>527.02678523845304</v>
      </c>
    </row>
    <row r="7" spans="1:8" x14ac:dyDescent="0.2">
      <c r="A7" s="4" t="s">
        <v>1644</v>
      </c>
      <c r="B7" s="4" t="s">
        <v>1645</v>
      </c>
      <c r="C7" s="5">
        <v>1156.532435730192</v>
      </c>
      <c r="D7" s="5">
        <v>670.18016625646317</v>
      </c>
      <c r="E7" s="5">
        <v>906.50984837901274</v>
      </c>
      <c r="F7" s="5">
        <v>1684.4585564121237</v>
      </c>
      <c r="G7" s="5">
        <v>1167.8797474871458</v>
      </c>
    </row>
    <row r="8" spans="1:8" x14ac:dyDescent="0.2">
      <c r="A8" s="4" t="s">
        <v>1646</v>
      </c>
      <c r="B8" s="4" t="s">
        <v>1647</v>
      </c>
      <c r="C8" s="5">
        <v>93.191807239451336</v>
      </c>
      <c r="D8" s="5">
        <v>115.71356156158602</v>
      </c>
      <c r="E8" s="5">
        <v>183.41330449543955</v>
      </c>
      <c r="F8" s="5">
        <v>118.99131210033508</v>
      </c>
      <c r="G8" s="5">
        <v>140.69136264796282</v>
      </c>
    </row>
    <row r="9" spans="1:8" x14ac:dyDescent="0.2">
      <c r="A9" s="4" t="s">
        <v>1648</v>
      </c>
      <c r="B9" s="4" t="s">
        <v>1649</v>
      </c>
      <c r="C9" s="5">
        <v>3198.9150795922046</v>
      </c>
      <c r="D9" s="5">
        <v>1033.3660718703086</v>
      </c>
      <c r="E9" s="5">
        <v>760.40491698725214</v>
      </c>
      <c r="F9" s="5">
        <v>2798.5787095713522</v>
      </c>
      <c r="G9" s="5">
        <v>141.90251627469894</v>
      </c>
    </row>
    <row r="10" spans="1:8" x14ac:dyDescent="0.2">
      <c r="A10" s="4" t="s">
        <v>1650</v>
      </c>
      <c r="B10" s="4" t="s">
        <v>1651</v>
      </c>
      <c r="C10" s="5">
        <v>876.17924759604603</v>
      </c>
      <c r="D10" s="5">
        <v>624.91319860996202</v>
      </c>
      <c r="E10" s="5">
        <v>323.92951089920467</v>
      </c>
      <c r="F10" s="5">
        <v>501.50746198387532</v>
      </c>
      <c r="G10" s="5">
        <v>568.78554835712043</v>
      </c>
    </row>
    <row r="11" spans="1:8" ht="13.5" thickBot="1" x14ac:dyDescent="0.25">
      <c r="A11" s="4" t="s">
        <v>1652</v>
      </c>
      <c r="B11" s="4" t="s">
        <v>1653</v>
      </c>
      <c r="C11" s="5">
        <v>1000419.099433829</v>
      </c>
      <c r="D11" s="5">
        <v>53489.685622426863</v>
      </c>
      <c r="E11" s="5">
        <v>28177.845085206656</v>
      </c>
      <c r="F11" s="5">
        <v>936625.48814415897</v>
      </c>
      <c r="G11" s="5">
        <v>937300.37527593819</v>
      </c>
    </row>
    <row r="12" spans="1:8" s="3" customFormat="1" ht="13.5" thickBot="1" x14ac:dyDescent="0.25">
      <c r="A12" s="1"/>
      <c r="B12" s="1" t="s">
        <v>1654</v>
      </c>
      <c r="C12" s="2">
        <v>304.19359570785161</v>
      </c>
      <c r="D12" s="2">
        <v>222.10096713402885</v>
      </c>
      <c r="E12" s="2">
        <v>462.40218001546441</v>
      </c>
      <c r="F12" s="2">
        <v>285.8782446215032</v>
      </c>
      <c r="G12" s="2">
        <v>266.84457828828619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2"/>
  <sheetViews>
    <sheetView workbookViewId="0">
      <selection activeCell="G8" sqref="G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428</v>
      </c>
      <c r="B1" s="1" t="s">
        <v>1633</v>
      </c>
      <c r="C1" s="2" t="s">
        <v>1619</v>
      </c>
      <c r="D1" s="2" t="s">
        <v>1620</v>
      </c>
      <c r="E1" s="2" t="s">
        <v>1621</v>
      </c>
      <c r="F1" s="2" t="s">
        <v>1622</v>
      </c>
      <c r="G1" s="2" t="s">
        <v>1623</v>
      </c>
      <c r="H1" s="3"/>
    </row>
    <row r="2" spans="1:8" x14ac:dyDescent="0.2">
      <c r="A2" s="4" t="s">
        <v>1634</v>
      </c>
      <c r="B2" s="4" t="s">
        <v>1635</v>
      </c>
      <c r="C2" s="5">
        <v>5.1236628025624507</v>
      </c>
      <c r="D2" s="5">
        <v>31.53095219135967</v>
      </c>
      <c r="E2" s="5">
        <v>11.862302054924683</v>
      </c>
      <c r="F2" s="5">
        <v>7.1872629877594125</v>
      </c>
      <c r="G2" s="5">
        <v>7.0460772269744272</v>
      </c>
    </row>
    <row r="3" spans="1:8" x14ac:dyDescent="0.2">
      <c r="A3" s="4" t="s">
        <v>1636</v>
      </c>
      <c r="B3" s="4" t="s">
        <v>1637</v>
      </c>
      <c r="C3" s="5">
        <v>9.8523132374044406E-2</v>
      </c>
      <c r="D3" s="5">
        <v>0.13395844681135308</v>
      </c>
      <c r="E3" s="5">
        <v>0.20805042373395244</v>
      </c>
      <c r="F3" s="5">
        <v>0.32044484393746037</v>
      </c>
      <c r="G3" s="5">
        <v>0.1177533869444226</v>
      </c>
    </row>
    <row r="4" spans="1:8" x14ac:dyDescent="0.2">
      <c r="A4" s="4" t="s">
        <v>1638</v>
      </c>
      <c r="B4" s="4" t="s">
        <v>1639</v>
      </c>
      <c r="C4" s="5">
        <v>68.101139781454677</v>
      </c>
      <c r="D4" s="5">
        <v>48.100387026087617</v>
      </c>
      <c r="E4" s="5">
        <v>70.590574948214098</v>
      </c>
      <c r="F4" s="5">
        <v>70.107042382656999</v>
      </c>
      <c r="G4" s="5">
        <v>78.644142242690961</v>
      </c>
    </row>
    <row r="5" spans="1:8" x14ac:dyDescent="0.2">
      <c r="A5" s="4" t="s">
        <v>1640</v>
      </c>
      <c r="B5" s="4" t="s">
        <v>1641</v>
      </c>
      <c r="C5" s="5">
        <v>4.1719837816974659</v>
      </c>
      <c r="D5" s="5">
        <v>4.8983999343062239</v>
      </c>
      <c r="E5" s="5">
        <v>3.874495544495884</v>
      </c>
      <c r="F5" s="5">
        <v>5.1691403654814323</v>
      </c>
      <c r="G5" s="5">
        <v>3.3913587003286034</v>
      </c>
    </row>
    <row r="6" spans="1:8" x14ac:dyDescent="0.2">
      <c r="A6" s="4" t="s">
        <v>1642</v>
      </c>
      <c r="B6" s="4" t="s">
        <v>1643</v>
      </c>
      <c r="C6" s="5">
        <v>1.9385570901396165</v>
      </c>
      <c r="D6" s="5">
        <v>1.4068670082946915</v>
      </c>
      <c r="E6" s="5">
        <v>1.0569739830552525</v>
      </c>
      <c r="F6" s="5">
        <v>4.1148506255364055</v>
      </c>
      <c r="G6" s="5">
        <v>1.5414690240985174</v>
      </c>
    </row>
    <row r="7" spans="1:8" x14ac:dyDescent="0.2">
      <c r="A7" s="4" t="s">
        <v>1644</v>
      </c>
      <c r="B7" s="4" t="s">
        <v>1645</v>
      </c>
      <c r="C7" s="5">
        <v>0.51688951722409571</v>
      </c>
      <c r="D7" s="5">
        <v>0.70981421792623967</v>
      </c>
      <c r="E7" s="5">
        <v>0.9548067536653928</v>
      </c>
      <c r="F7" s="5">
        <v>1.3380096683157499</v>
      </c>
      <c r="G7" s="5">
        <v>0.70149661569264066</v>
      </c>
    </row>
    <row r="8" spans="1:8" x14ac:dyDescent="0.2">
      <c r="A8" s="4" t="s">
        <v>1646</v>
      </c>
      <c r="B8" s="4" t="s">
        <v>1647</v>
      </c>
      <c r="C8" s="5">
        <v>7.1644560684953484</v>
      </c>
      <c r="D8" s="5">
        <v>8.4082803032122353</v>
      </c>
      <c r="E8" s="5">
        <v>7.68902840684098</v>
      </c>
      <c r="F8" s="5">
        <v>8.0317945290482964</v>
      </c>
      <c r="G8" s="5">
        <v>6.597658842478447</v>
      </c>
    </row>
    <row r="9" spans="1:8" x14ac:dyDescent="0.2">
      <c r="A9" s="4" t="s">
        <v>1648</v>
      </c>
      <c r="B9" s="4" t="s">
        <v>1649</v>
      </c>
      <c r="C9" s="5">
        <v>11.39542473636978</v>
      </c>
      <c r="D9" s="5">
        <v>1.8253980805747445</v>
      </c>
      <c r="E9" s="5">
        <v>0.76651897032073724</v>
      </c>
      <c r="F9" s="5">
        <v>2.3472316741311654</v>
      </c>
      <c r="G9" s="5">
        <v>1.1035683470183639</v>
      </c>
    </row>
    <row r="10" spans="1:8" x14ac:dyDescent="0.2">
      <c r="A10" s="4" t="s">
        <v>1650</v>
      </c>
      <c r="B10" s="4" t="s">
        <v>1651</v>
      </c>
      <c r="C10" s="5">
        <v>0.3677313519928222</v>
      </c>
      <c r="D10" s="5">
        <v>0.37902319661232287</v>
      </c>
      <c r="E10" s="5">
        <v>0.40139713760539164</v>
      </c>
      <c r="F10" s="5">
        <v>0.62142833010860721</v>
      </c>
      <c r="G10" s="5">
        <v>0.24928528035000713</v>
      </c>
    </row>
    <row r="11" spans="1:8" ht="13.5" thickBot="1" x14ac:dyDescent="0.25">
      <c r="A11" s="4" t="s">
        <v>1652</v>
      </c>
      <c r="B11" s="4" t="s">
        <v>1653</v>
      </c>
      <c r="C11" s="5">
        <v>1.1216317376897056</v>
      </c>
      <c r="D11" s="5">
        <v>2.6069195948148982</v>
      </c>
      <c r="E11" s="5">
        <v>2.5958517771436274</v>
      </c>
      <c r="F11" s="5">
        <v>0.76279459302446773</v>
      </c>
      <c r="G11" s="5">
        <v>0.6071903334236034</v>
      </c>
    </row>
    <row r="12" spans="1:8" s="3" customFormat="1" ht="13.5" thickBot="1" x14ac:dyDescent="0.25">
      <c r="A12" s="1"/>
      <c r="B12" s="1" t="s">
        <v>1654</v>
      </c>
      <c r="C12" s="2">
        <f>SUM($C$2:$C$11)</f>
        <v>100</v>
      </c>
      <c r="D12" s="2">
        <f>SUM($D$2:$D$11)</f>
        <v>100</v>
      </c>
      <c r="E12" s="2">
        <f>SUM($E$2:$E$11)</f>
        <v>99.999999999999986</v>
      </c>
      <c r="F12" s="2">
        <f>SUM($F$2:$F$11)</f>
        <v>100.00000000000001</v>
      </c>
      <c r="G12" s="2">
        <f>SUM($G$2:$G$11)</f>
        <v>100.00000000000001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2"/>
  <sheetViews>
    <sheetView workbookViewId="0">
      <selection activeCell="D8" sqref="D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428</v>
      </c>
      <c r="B1" s="1" t="s">
        <v>1633</v>
      </c>
      <c r="C1" s="2" t="s">
        <v>1620</v>
      </c>
      <c r="D1" s="2" t="s">
        <v>1621</v>
      </c>
      <c r="E1" s="2" t="s">
        <v>1622</v>
      </c>
      <c r="F1" s="2" t="s">
        <v>1623</v>
      </c>
      <c r="G1" s="2" t="s">
        <v>1631</v>
      </c>
      <c r="H1" s="3"/>
    </row>
    <row r="2" spans="1:8" x14ac:dyDescent="0.2">
      <c r="A2" s="4" t="s">
        <v>1634</v>
      </c>
      <c r="B2" s="4" t="s">
        <v>1635</v>
      </c>
      <c r="C2" s="5">
        <v>330.43575051575033</v>
      </c>
      <c r="D2" s="5">
        <v>-61.513145682069911</v>
      </c>
      <c r="E2" s="5">
        <v>-49.496655773097672</v>
      </c>
      <c r="F2" s="5">
        <v>42.50309395286925</v>
      </c>
      <c r="G2" s="5">
        <v>19.224409985802094</v>
      </c>
    </row>
    <row r="3" spans="1:8" x14ac:dyDescent="0.2">
      <c r="A3" s="4" t="s">
        <v>1636</v>
      </c>
      <c r="B3" s="4" t="s">
        <v>1637</v>
      </c>
      <c r="C3" s="5">
        <v>-4.8993069583746927</v>
      </c>
      <c r="D3" s="5">
        <v>58.883582871620511</v>
      </c>
      <c r="E3" s="5">
        <v>28.383810806513406</v>
      </c>
      <c r="F3" s="5">
        <v>-46.58532987290544</v>
      </c>
      <c r="G3" s="5">
        <v>3.6175978558602377</v>
      </c>
    </row>
    <row r="4" spans="1:8" x14ac:dyDescent="0.2">
      <c r="A4" s="4" t="s">
        <v>1638</v>
      </c>
      <c r="B4" s="4" t="s">
        <v>1639</v>
      </c>
      <c r="C4" s="5">
        <v>-50.597835249238955</v>
      </c>
      <c r="D4" s="5">
        <v>50.133867346085403</v>
      </c>
      <c r="E4" s="5">
        <v>-17.217124837918426</v>
      </c>
      <c r="F4" s="5">
        <v>63.059146690334536</v>
      </c>
      <c r="G4" s="5">
        <v>0.11757522821785948</v>
      </c>
    </row>
    <row r="5" spans="1:8" x14ac:dyDescent="0.2">
      <c r="A5" s="4" t="s">
        <v>1640</v>
      </c>
      <c r="B5" s="4" t="s">
        <v>1641</v>
      </c>
      <c r="C5" s="5">
        <v>-17.877262357760859</v>
      </c>
      <c r="D5" s="5">
        <v>-19.082687765011787</v>
      </c>
      <c r="E5" s="5">
        <v>11.206132918637771</v>
      </c>
      <c r="F5" s="5">
        <v>-4.633502485214021</v>
      </c>
      <c r="G5" s="5">
        <v>-29.525916132948993</v>
      </c>
    </row>
    <row r="6" spans="1:8" x14ac:dyDescent="0.2">
      <c r="A6" s="4" t="s">
        <v>1642</v>
      </c>
      <c r="B6" s="4" t="s">
        <v>1643</v>
      </c>
      <c r="C6" s="5">
        <v>-49.23945932132785</v>
      </c>
      <c r="D6" s="5">
        <v>-23.141522776298721</v>
      </c>
      <c r="E6" s="5">
        <v>224.50048944768938</v>
      </c>
      <c r="F6" s="5">
        <v>-45.547081850290645</v>
      </c>
      <c r="G6" s="5">
        <v>-31.062658715953788</v>
      </c>
    </row>
    <row r="7" spans="1:8" x14ac:dyDescent="0.2">
      <c r="A7" s="4" t="s">
        <v>1644</v>
      </c>
      <c r="B7" s="4" t="s">
        <v>1645</v>
      </c>
      <c r="C7" s="5">
        <v>-3.9496926000806871</v>
      </c>
      <c r="D7" s="5">
        <v>37.610417207462021</v>
      </c>
      <c r="E7" s="5">
        <v>16.8071287557141</v>
      </c>
      <c r="F7" s="5">
        <v>-23.790912838966001</v>
      </c>
      <c r="G7" s="5">
        <v>17.659277966442986</v>
      </c>
    </row>
    <row r="8" spans="1:8" x14ac:dyDescent="0.2">
      <c r="A8" s="4" t="s">
        <v>1646</v>
      </c>
      <c r="B8" s="4" t="s">
        <v>1647</v>
      </c>
      <c r="C8" s="5">
        <v>-17.912742445798369</v>
      </c>
      <c r="D8" s="5">
        <v>-6.449781161403398</v>
      </c>
      <c r="E8" s="5">
        <v>-12.930369060163773</v>
      </c>
      <c r="F8" s="5">
        <v>19.403675708900483</v>
      </c>
      <c r="G8" s="5">
        <v>-20.16286304983711</v>
      </c>
    </row>
    <row r="9" spans="1:8" x14ac:dyDescent="0.2">
      <c r="A9" s="4" t="s">
        <v>1648</v>
      </c>
      <c r="B9" s="4" t="s">
        <v>1649</v>
      </c>
      <c r="C9" s="5">
        <v>-88.795851356674433</v>
      </c>
      <c r="D9" s="5">
        <v>-57.041823154806082</v>
      </c>
      <c r="E9" s="5">
        <v>155.2458141935189</v>
      </c>
      <c r="F9" s="5">
        <v>-31.658625458825</v>
      </c>
      <c r="G9" s="5">
        <v>-91.604104167958852</v>
      </c>
    </row>
    <row r="10" spans="1:8" x14ac:dyDescent="0.2">
      <c r="A10" s="4" t="s">
        <v>1650</v>
      </c>
      <c r="B10" s="4" t="s">
        <v>1651</v>
      </c>
      <c r="C10" s="5">
        <v>-27.908025399442771</v>
      </c>
      <c r="D10" s="5">
        <v>8.3400432549274193</v>
      </c>
      <c r="E10" s="5">
        <v>29.045348971570323</v>
      </c>
      <c r="F10" s="5">
        <v>-41.689600338322194</v>
      </c>
      <c r="G10" s="5">
        <v>-41.228834932041558</v>
      </c>
    </row>
    <row r="11" spans="1:8" ht="13.5" thickBot="1" x14ac:dyDescent="0.25">
      <c r="A11" s="4" t="s">
        <v>1652</v>
      </c>
      <c r="B11" s="4" t="s">
        <v>1653</v>
      </c>
      <c r="C11" s="5">
        <v>62.565781547232838</v>
      </c>
      <c r="D11" s="5">
        <v>1.8668267684573181</v>
      </c>
      <c r="E11" s="5">
        <v>-75.506362022898344</v>
      </c>
      <c r="F11" s="5">
        <v>15.706477945173935</v>
      </c>
      <c r="G11" s="5">
        <v>-53.067587120136096</v>
      </c>
    </row>
    <row r="12" spans="1:8" s="3" customFormat="1" ht="13.5" thickBot="1" x14ac:dyDescent="0.25">
      <c r="A12" s="1"/>
      <c r="B12" s="1" t="s">
        <v>1654</v>
      </c>
      <c r="C12" s="2">
        <v>-30.055786757529567</v>
      </c>
      <c r="D12" s="2">
        <v>2.303810623152259</v>
      </c>
      <c r="E12" s="2">
        <v>-16.647466272816608</v>
      </c>
      <c r="F12" s="2">
        <v>45.356988706738512</v>
      </c>
      <c r="G12" s="2">
        <v>-13.304147126980324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12"/>
  <sheetViews>
    <sheetView workbookViewId="0">
      <selection activeCell="C8" sqref="C8"/>
    </sheetView>
  </sheetViews>
  <sheetFormatPr baseColWidth="10" defaultRowHeight="12.75" x14ac:dyDescent="0.2"/>
  <cols>
    <col min="1" max="2" width="11.42578125" style="4"/>
    <col min="3" max="3" width="14.85546875" style="5" bestFit="1" customWidth="1"/>
    <col min="4" max="7" width="11.42578125" style="5"/>
    <col min="8" max="16384" width="11.42578125" style="4"/>
  </cols>
  <sheetData>
    <row r="1" spans="1:8" ht="13.5" thickBot="1" x14ac:dyDescent="0.25">
      <c r="A1" s="1" t="s">
        <v>428</v>
      </c>
      <c r="B1" s="1" t="s">
        <v>1633</v>
      </c>
      <c r="C1" s="2" t="s">
        <v>1619</v>
      </c>
      <c r="D1" s="2" t="s">
        <v>1620</v>
      </c>
      <c r="E1" s="2" t="s">
        <v>1621</v>
      </c>
      <c r="F1" s="2" t="s">
        <v>1622</v>
      </c>
      <c r="G1" s="2" t="s">
        <v>1623</v>
      </c>
      <c r="H1" s="3"/>
    </row>
    <row r="2" spans="1:8" x14ac:dyDescent="0.2">
      <c r="A2" s="4" t="s">
        <v>1634</v>
      </c>
      <c r="B2" s="4" t="s">
        <v>1635</v>
      </c>
      <c r="C2" s="5">
        <v>72684.005719466993</v>
      </c>
      <c r="D2" s="5">
        <v>76241.808817209996</v>
      </c>
      <c r="E2" s="5">
        <v>121503.36141207701</v>
      </c>
      <c r="F2" s="5">
        <v>176504.45767382302</v>
      </c>
      <c r="G2" s="5">
        <v>145955.73799773699</v>
      </c>
    </row>
    <row r="3" spans="1:8" x14ac:dyDescent="0.2">
      <c r="A3" s="4" t="s">
        <v>1636</v>
      </c>
      <c r="B3" s="4" t="s">
        <v>1637</v>
      </c>
      <c r="C3" s="5">
        <v>2451.9150579500001</v>
      </c>
      <c r="D3" s="5">
        <v>2830.56666696</v>
      </c>
      <c r="E3" s="5">
        <v>2907.6669572569999</v>
      </c>
      <c r="F3" s="5">
        <v>3949.374490055</v>
      </c>
      <c r="G3" s="5">
        <v>2668.4686351579999</v>
      </c>
    </row>
    <row r="4" spans="1:8" x14ac:dyDescent="0.2">
      <c r="A4" s="4" t="s">
        <v>1638</v>
      </c>
      <c r="B4" s="4" t="s">
        <v>1639</v>
      </c>
      <c r="C4" s="5">
        <v>4922.0177922399998</v>
      </c>
      <c r="D4" s="5">
        <v>5896.4487584400003</v>
      </c>
      <c r="E4" s="5">
        <v>6301.180284</v>
      </c>
      <c r="F4" s="5">
        <v>6190.5864515499998</v>
      </c>
      <c r="G4" s="5">
        <v>7675.2471425000003</v>
      </c>
    </row>
    <row r="5" spans="1:8" x14ac:dyDescent="0.2">
      <c r="A5" s="4" t="s">
        <v>1640</v>
      </c>
      <c r="B5" s="4" t="s">
        <v>1641</v>
      </c>
      <c r="C5" s="5">
        <v>62346.068902500003</v>
      </c>
      <c r="D5" s="5">
        <v>55812.633316860003</v>
      </c>
      <c r="E5" s="5">
        <v>73887.435405009994</v>
      </c>
      <c r="F5" s="5">
        <v>33990.359339490002</v>
      </c>
      <c r="G5" s="5">
        <v>60273.335542209999</v>
      </c>
    </row>
    <row r="6" spans="1:8" x14ac:dyDescent="0.2">
      <c r="A6" s="4" t="s">
        <v>1642</v>
      </c>
      <c r="B6" s="4" t="s">
        <v>1643</v>
      </c>
      <c r="C6" s="5">
        <v>10457.141096828</v>
      </c>
      <c r="D6" s="5">
        <v>13557.793839787</v>
      </c>
      <c r="E6" s="5">
        <v>8157.8674094980006</v>
      </c>
      <c r="F6" s="5">
        <v>8464.7156403360004</v>
      </c>
      <c r="G6" s="5">
        <v>8436.0317621060003</v>
      </c>
    </row>
    <row r="7" spans="1:8" x14ac:dyDescent="0.2">
      <c r="A7" s="4" t="s">
        <v>1644</v>
      </c>
      <c r="B7" s="4" t="s">
        <v>1645</v>
      </c>
      <c r="C7" s="5">
        <v>78797.58262668</v>
      </c>
      <c r="D7" s="5">
        <v>53704.873594069999</v>
      </c>
      <c r="E7" s="5">
        <v>31171.699059612005</v>
      </c>
      <c r="F7" s="5">
        <v>31996.787363412997</v>
      </c>
      <c r="G7" s="5">
        <v>29237.877111170998</v>
      </c>
    </row>
    <row r="8" spans="1:8" x14ac:dyDescent="0.2">
      <c r="A8" s="4" t="s">
        <v>1646</v>
      </c>
      <c r="B8" s="4" t="s">
        <v>1647</v>
      </c>
      <c r="C8" s="5">
        <v>52352.393980010005</v>
      </c>
      <c r="D8" s="5">
        <v>49086.303148399988</v>
      </c>
      <c r="E8" s="5">
        <v>45801.190519480988</v>
      </c>
      <c r="F8" s="5">
        <v>47286.434845627009</v>
      </c>
      <c r="G8" s="5">
        <v>46992.587682951991</v>
      </c>
    </row>
    <row r="9" spans="1:8" x14ac:dyDescent="0.2">
      <c r="A9" s="4" t="s">
        <v>1648</v>
      </c>
      <c r="B9" s="4" t="s">
        <v>1649</v>
      </c>
      <c r="C9" s="5">
        <v>58477.733611799995</v>
      </c>
      <c r="D9" s="5">
        <v>51509.431817590004</v>
      </c>
      <c r="E9" s="5">
        <v>74177.715449007985</v>
      </c>
      <c r="F9" s="5">
        <v>68976.136019611004</v>
      </c>
      <c r="G9" s="5">
        <v>73584.003335816</v>
      </c>
    </row>
    <row r="10" spans="1:8" x14ac:dyDescent="0.2">
      <c r="A10" s="4" t="s">
        <v>1650</v>
      </c>
      <c r="B10" s="4" t="s">
        <v>1651</v>
      </c>
      <c r="C10" s="5">
        <v>9228.1170617500011</v>
      </c>
      <c r="D10" s="5">
        <v>9030.1723196599978</v>
      </c>
      <c r="E10" s="5">
        <v>13502.149192485</v>
      </c>
      <c r="F10" s="5">
        <v>12029.37551958</v>
      </c>
      <c r="G10" s="5">
        <v>10037.242818677996</v>
      </c>
    </row>
    <row r="11" spans="1:8" ht="13.5" thickBot="1" x14ac:dyDescent="0.25">
      <c r="A11" s="4" t="s">
        <v>1652</v>
      </c>
      <c r="B11" s="4" t="s">
        <v>1653</v>
      </c>
      <c r="C11" s="5">
        <v>0</v>
      </c>
      <c r="D11" s="5">
        <v>40.38823</v>
      </c>
      <c r="E11" s="5">
        <v>0</v>
      </c>
      <c r="F11" s="5">
        <v>0</v>
      </c>
      <c r="G11" s="5">
        <v>0</v>
      </c>
    </row>
    <row r="12" spans="1:8" s="3" customFormat="1" ht="13.5" thickBot="1" x14ac:dyDescent="0.25">
      <c r="A12" s="1"/>
      <c r="B12" s="1" t="s">
        <v>1654</v>
      </c>
      <c r="C12" s="2">
        <f>SUM($C$2:$C$11)</f>
        <v>351716.97584922501</v>
      </c>
      <c r="D12" s="2">
        <f>SUM($D$2:$D$11)</f>
        <v>317710.42050897697</v>
      </c>
      <c r="E12" s="2">
        <f>SUM($E$2:$E$11)</f>
        <v>377410.26568842801</v>
      </c>
      <c r="F12" s="2">
        <f>SUM($F$2:$F$11)</f>
        <v>389388.22734348499</v>
      </c>
      <c r="G12" s="2">
        <f>SUM($G$2:$G$11)</f>
        <v>384860.53202832799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14"/>
  <sheetViews>
    <sheetView workbookViewId="0">
      <selection activeCell="E7" sqref="E7"/>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428</v>
      </c>
      <c r="B1" s="1" t="s">
        <v>1633</v>
      </c>
      <c r="C1" s="2" t="s">
        <v>1619</v>
      </c>
      <c r="D1" s="2" t="s">
        <v>1620</v>
      </c>
      <c r="E1" s="2" t="s">
        <v>1621</v>
      </c>
      <c r="F1" s="2" t="s">
        <v>1622</v>
      </c>
      <c r="G1" s="2" t="s">
        <v>1623</v>
      </c>
      <c r="H1" s="3"/>
    </row>
    <row r="2" spans="1:8" x14ac:dyDescent="0.2">
      <c r="A2" s="4" t="s">
        <v>1634</v>
      </c>
      <c r="B2" s="4" t="s">
        <v>1635</v>
      </c>
      <c r="C2" s="5">
        <v>218600.32596999995</v>
      </c>
      <c r="D2" s="5">
        <v>262025.20946999997</v>
      </c>
      <c r="E2" s="5">
        <v>450163.90032000002</v>
      </c>
      <c r="F2" s="5">
        <v>624879.53501000011</v>
      </c>
      <c r="G2" s="5">
        <v>520791.63226999983</v>
      </c>
    </row>
    <row r="3" spans="1:8" x14ac:dyDescent="0.2">
      <c r="A3" s="4" t="s">
        <v>1636</v>
      </c>
      <c r="B3" s="4" t="s">
        <v>1637</v>
      </c>
      <c r="C3" s="5">
        <v>7596.0795299999991</v>
      </c>
      <c r="D3" s="5">
        <v>6806.7296999999999</v>
      </c>
      <c r="E3" s="5">
        <v>6114.1364799999992</v>
      </c>
      <c r="F3" s="5">
        <v>9066.2933000000012</v>
      </c>
      <c r="G3" s="5">
        <v>7579.9837600000001</v>
      </c>
    </row>
    <row r="4" spans="1:8" x14ac:dyDescent="0.2">
      <c r="A4" s="4" t="s">
        <v>1638</v>
      </c>
      <c r="B4" s="4" t="s">
        <v>1639</v>
      </c>
      <c r="C4" s="5">
        <v>75889.912929999991</v>
      </c>
      <c r="D4" s="5">
        <v>76374.041450000004</v>
      </c>
      <c r="E4" s="5">
        <v>75544.348970000021</v>
      </c>
      <c r="F4" s="5">
        <v>44743.942939999994</v>
      </c>
      <c r="G4" s="5">
        <v>152795.53915999996</v>
      </c>
    </row>
    <row r="5" spans="1:8" x14ac:dyDescent="0.2">
      <c r="A5" s="4" t="s">
        <v>1640</v>
      </c>
      <c r="B5" s="4" t="s">
        <v>1641</v>
      </c>
      <c r="C5" s="5">
        <v>217903.27966999999</v>
      </c>
      <c r="D5" s="5">
        <v>262976.43547999999</v>
      </c>
      <c r="E5" s="5">
        <v>361971.26329999999</v>
      </c>
      <c r="F5" s="5">
        <v>133719.09763</v>
      </c>
      <c r="G5" s="5">
        <v>251137.01673</v>
      </c>
    </row>
    <row r="6" spans="1:8" x14ac:dyDescent="0.2">
      <c r="A6" s="4" t="s">
        <v>1642</v>
      </c>
      <c r="B6" s="4" t="s">
        <v>1643</v>
      </c>
      <c r="C6" s="5">
        <v>20388.002420000001</v>
      </c>
      <c r="D6" s="5">
        <v>28569.634300000002</v>
      </c>
      <c r="E6" s="5">
        <v>17452.59909</v>
      </c>
      <c r="F6" s="5">
        <v>19724.746940000001</v>
      </c>
      <c r="G6" s="5">
        <v>18723.848879999998</v>
      </c>
    </row>
    <row r="7" spans="1:8" x14ac:dyDescent="0.2">
      <c r="A7" s="4" t="s">
        <v>1644</v>
      </c>
      <c r="B7" s="4" t="s">
        <v>1645</v>
      </c>
      <c r="C7" s="5">
        <v>184731.81886000003</v>
      </c>
      <c r="D7" s="5">
        <v>138051.48568999997</v>
      </c>
      <c r="E7" s="5">
        <v>27511.923270000003</v>
      </c>
      <c r="F7" s="5">
        <v>26585.287690000001</v>
      </c>
      <c r="G7" s="5">
        <v>21004.708910000005</v>
      </c>
    </row>
    <row r="8" spans="1:8" x14ac:dyDescent="0.2">
      <c r="A8" s="4" t="s">
        <v>1646</v>
      </c>
      <c r="B8" s="4" t="s">
        <v>1647</v>
      </c>
      <c r="C8" s="5">
        <v>245969.59531000003</v>
      </c>
      <c r="D8" s="5">
        <v>338648.68817000004</v>
      </c>
      <c r="E8" s="5">
        <v>251051.69158000001</v>
      </c>
      <c r="F8" s="5">
        <v>321129.40504999983</v>
      </c>
      <c r="G8" s="5">
        <v>247969.97029999996</v>
      </c>
    </row>
    <row r="9" spans="1:8" x14ac:dyDescent="0.2">
      <c r="A9" s="4" t="s">
        <v>1648</v>
      </c>
      <c r="B9" s="4" t="s">
        <v>1649</v>
      </c>
      <c r="C9" s="5">
        <v>40599.666369999999</v>
      </c>
      <c r="D9" s="5">
        <v>32438.337140000003</v>
      </c>
      <c r="E9" s="5">
        <v>43022.237489999992</v>
      </c>
      <c r="F9" s="5">
        <v>42221.963290000007</v>
      </c>
      <c r="G9" s="5">
        <v>43539.244230000004</v>
      </c>
    </row>
    <row r="10" spans="1:8" x14ac:dyDescent="0.2">
      <c r="A10" s="4" t="s">
        <v>1650</v>
      </c>
      <c r="B10" s="4" t="s">
        <v>1651</v>
      </c>
      <c r="C10" s="5">
        <v>10446.519239999996</v>
      </c>
      <c r="D10" s="5">
        <v>10974.055030000005</v>
      </c>
      <c r="E10" s="5">
        <v>16226.536479999995</v>
      </c>
      <c r="F10" s="5">
        <v>16680.256260000002</v>
      </c>
      <c r="G10" s="5">
        <v>14246.636829999998</v>
      </c>
    </row>
    <row r="11" spans="1:8" ht="13.5" thickBot="1" x14ac:dyDescent="0.25">
      <c r="A11" s="4" t="s">
        <v>1652</v>
      </c>
      <c r="B11" s="4" t="s">
        <v>1653</v>
      </c>
      <c r="C11" s="5">
        <v>0</v>
      </c>
      <c r="D11" s="5">
        <v>128.59800000000001</v>
      </c>
      <c r="E11" s="5">
        <v>0</v>
      </c>
      <c r="F11" s="5">
        <v>0</v>
      </c>
      <c r="G11" s="5">
        <v>0</v>
      </c>
    </row>
    <row r="12" spans="1:8" s="3" customFormat="1" ht="13.5" thickBot="1" x14ac:dyDescent="0.25">
      <c r="A12" s="1"/>
      <c r="B12" s="1" t="s">
        <v>1654</v>
      </c>
      <c r="C12" s="2">
        <f>SUM($C$2:$C$11)</f>
        <v>1022125.2003</v>
      </c>
      <c r="D12" s="2">
        <f>SUM($D$2:$D$11)</f>
        <v>1156993.2144299999</v>
      </c>
      <c r="E12" s="2">
        <f>SUM($E$2:$E$11)</f>
        <v>1249058.6369800002</v>
      </c>
      <c r="F12" s="2">
        <f>SUM($F$2:$F$11)</f>
        <v>1238750.5281099998</v>
      </c>
      <c r="G12" s="2">
        <f>SUM($G$2:$G$11)</f>
        <v>1277788.5810699998</v>
      </c>
    </row>
    <row r="14" spans="1:8" ht="15" x14ac:dyDescent="0.25">
      <c r="C14" s="10"/>
      <c r="D14" s="10"/>
      <c r="E14" s="10"/>
      <c r="F14" s="10"/>
      <c r="G14" s="10"/>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12"/>
  <sheetViews>
    <sheetView workbookViewId="0">
      <selection activeCell="I14" sqref="I14"/>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428</v>
      </c>
      <c r="B1" s="1" t="s">
        <v>1633</v>
      </c>
      <c r="C1" s="2" t="s">
        <v>1619</v>
      </c>
      <c r="D1" s="2" t="s">
        <v>1620</v>
      </c>
      <c r="E1" s="2" t="s">
        <v>1621</v>
      </c>
      <c r="F1" s="2" t="s">
        <v>1622</v>
      </c>
      <c r="G1" s="2" t="s">
        <v>1623</v>
      </c>
      <c r="H1" s="3"/>
    </row>
    <row r="2" spans="1:8" x14ac:dyDescent="0.2">
      <c r="A2" s="4" t="s">
        <v>1634</v>
      </c>
      <c r="B2" s="4" t="s">
        <v>1635</v>
      </c>
      <c r="C2" s="5">
        <v>332.49724307109193</v>
      </c>
      <c r="D2" s="5">
        <v>290.97127322758286</v>
      </c>
      <c r="E2" s="5">
        <v>269.90916269764426</v>
      </c>
      <c r="F2" s="5">
        <v>282.46157504741836</v>
      </c>
      <c r="G2" s="5">
        <v>280.25745606079079</v>
      </c>
    </row>
    <row r="3" spans="1:8" x14ac:dyDescent="0.2">
      <c r="A3" s="4" t="s">
        <v>1636</v>
      </c>
      <c r="B3" s="4" t="s">
        <v>1637</v>
      </c>
      <c r="C3" s="5">
        <v>322.78691241533124</v>
      </c>
      <c r="D3" s="5">
        <v>415.84825484696421</v>
      </c>
      <c r="E3" s="5">
        <v>475.56461436022772</v>
      </c>
      <c r="F3" s="5">
        <v>435.61071315164708</v>
      </c>
      <c r="G3" s="5">
        <v>352.04147128119968</v>
      </c>
    </row>
    <row r="4" spans="1:8" x14ac:dyDescent="0.2">
      <c r="A4" s="4" t="s">
        <v>1638</v>
      </c>
      <c r="B4" s="4" t="s">
        <v>1639</v>
      </c>
      <c r="C4" s="5">
        <v>64.85733877149147</v>
      </c>
      <c r="D4" s="5">
        <v>77.204880696280085</v>
      </c>
      <c r="E4" s="5">
        <v>83.410345974419727</v>
      </c>
      <c r="F4" s="5">
        <v>138.35585432985536</v>
      </c>
      <c r="G4" s="5">
        <v>50.232141492448022</v>
      </c>
    </row>
    <row r="5" spans="1:8" x14ac:dyDescent="0.2">
      <c r="A5" s="4" t="s">
        <v>1640</v>
      </c>
      <c r="B5" s="4" t="s">
        <v>1641</v>
      </c>
      <c r="C5" s="5">
        <v>286.11808411933487</v>
      </c>
      <c r="D5" s="5">
        <v>212.2343517775177</v>
      </c>
      <c r="E5" s="5">
        <v>204.12514167947211</v>
      </c>
      <c r="F5" s="5">
        <v>254.19225781452053</v>
      </c>
      <c r="G5" s="5">
        <v>240.00179793092983</v>
      </c>
    </row>
    <row r="6" spans="1:8" x14ac:dyDescent="0.2">
      <c r="A6" s="4" t="s">
        <v>1642</v>
      </c>
      <c r="B6" s="4" t="s">
        <v>1643</v>
      </c>
      <c r="C6" s="5">
        <v>512.90660464950042</v>
      </c>
      <c r="D6" s="5">
        <v>474.55258605767307</v>
      </c>
      <c r="E6" s="5">
        <v>467.42994366794915</v>
      </c>
      <c r="F6" s="5">
        <v>429.14191325670822</v>
      </c>
      <c r="G6" s="5">
        <v>450.55008808135608</v>
      </c>
    </row>
    <row r="7" spans="1:8" x14ac:dyDescent="0.2">
      <c r="A7" s="4" t="s">
        <v>1644</v>
      </c>
      <c r="B7" s="4" t="s">
        <v>1645</v>
      </c>
      <c r="C7" s="5">
        <v>426.55121956221933</v>
      </c>
      <c r="D7" s="5">
        <v>389.0206130390107</v>
      </c>
      <c r="E7" s="5">
        <v>1133.0250798424827</v>
      </c>
      <c r="F7" s="5">
        <v>1203.5524210425799</v>
      </c>
      <c r="G7" s="5">
        <v>1391.9677362084897</v>
      </c>
    </row>
    <row r="8" spans="1:8" x14ac:dyDescent="0.2">
      <c r="A8" s="4" t="s">
        <v>1646</v>
      </c>
      <c r="B8" s="4" t="s">
        <v>1647</v>
      </c>
      <c r="C8" s="5">
        <v>212.84091602471969</v>
      </c>
      <c r="D8" s="5">
        <v>144.94756620394435</v>
      </c>
      <c r="E8" s="5">
        <v>182.43729102652154</v>
      </c>
      <c r="F8" s="5">
        <v>147.25040467180051</v>
      </c>
      <c r="G8" s="5">
        <v>189.50918785084841</v>
      </c>
    </row>
    <row r="9" spans="1:8" x14ac:dyDescent="0.2">
      <c r="A9" s="4" t="s">
        <v>1648</v>
      </c>
      <c r="B9" s="4" t="s">
        <v>1649</v>
      </c>
      <c r="C9" s="5">
        <v>1440.3501023597203</v>
      </c>
      <c r="D9" s="5">
        <v>1587.9183817370608</v>
      </c>
      <c r="E9" s="5">
        <v>1724.1714930854007</v>
      </c>
      <c r="F9" s="5">
        <v>1633.6553453436293</v>
      </c>
      <c r="G9" s="5">
        <v>1690.0615671485209</v>
      </c>
    </row>
    <row r="10" spans="1:8" x14ac:dyDescent="0.2">
      <c r="A10" s="4" t="s">
        <v>1650</v>
      </c>
      <c r="B10" s="4" t="s">
        <v>1651</v>
      </c>
      <c r="C10" s="5">
        <v>883.36764138769774</v>
      </c>
      <c r="D10" s="5">
        <v>822.86559480283506</v>
      </c>
      <c r="E10" s="5">
        <v>832.10296967113482</v>
      </c>
      <c r="F10" s="5">
        <v>721.17450308164496</v>
      </c>
      <c r="G10" s="5">
        <v>704.5341955753355</v>
      </c>
    </row>
    <row r="11" spans="1:8" ht="13.5" thickBot="1" x14ac:dyDescent="0.25">
      <c r="A11" s="4" t="s">
        <v>1652</v>
      </c>
      <c r="B11" s="4" t="s">
        <v>1653</v>
      </c>
      <c r="C11" s="5">
        <v>0</v>
      </c>
      <c r="D11" s="5">
        <v>314.06577085180169</v>
      </c>
      <c r="E11" s="5">
        <v>0</v>
      </c>
      <c r="F11" s="5">
        <v>0</v>
      </c>
      <c r="G11" s="5">
        <v>0</v>
      </c>
    </row>
    <row r="12" spans="1:8" s="3" customFormat="1" ht="13.5" thickBot="1" x14ac:dyDescent="0.25">
      <c r="A12" s="1"/>
      <c r="B12" s="1" t="s">
        <v>1654</v>
      </c>
      <c r="C12" s="2">
        <f>+'Tab10'!C12/'Tab11'!C12*1000</f>
        <v>344.1036144554443</v>
      </c>
      <c r="D12" s="2">
        <f>+'Tab10'!D12/'Tab11'!D12*1000</f>
        <v>274.60007245202303</v>
      </c>
      <c r="E12" s="2">
        <f>+'Tab10'!E12/'Tab11'!E12*1000</f>
        <v>302.15576316011743</v>
      </c>
      <c r="F12" s="2">
        <f>+'Tab10'!F12/'Tab11'!F12*1000</f>
        <v>314.33950461162402</v>
      </c>
      <c r="G12" s="2">
        <f>+'Tab10'!G12/'Tab11'!G12*1000</f>
        <v>301.19265246998208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12"/>
  <sheetViews>
    <sheetView workbookViewId="0">
      <selection activeCell="I19" sqref="I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428</v>
      </c>
      <c r="B1" s="1" t="s">
        <v>1633</v>
      </c>
      <c r="C1" s="2" t="s">
        <v>1619</v>
      </c>
      <c r="D1" s="2" t="s">
        <v>1620</v>
      </c>
      <c r="E1" s="2" t="s">
        <v>1621</v>
      </c>
      <c r="F1" s="2" t="s">
        <v>1622</v>
      </c>
      <c r="G1" s="2" t="s">
        <v>1623</v>
      </c>
      <c r="H1" s="3"/>
    </row>
    <row r="2" spans="1:8" x14ac:dyDescent="0.2">
      <c r="A2" s="4" t="s">
        <v>1634</v>
      </c>
      <c r="B2" s="4" t="s">
        <v>1635</v>
      </c>
      <c r="C2" s="5">
        <v>20.665481256334175</v>
      </c>
      <c r="D2" s="5">
        <v>23.997264142318482</v>
      </c>
      <c r="E2" s="5">
        <v>32.193973629849381</v>
      </c>
      <c r="F2" s="5">
        <v>45.328657950956973</v>
      </c>
      <c r="G2" s="5">
        <v>37.924319552464212</v>
      </c>
    </row>
    <row r="3" spans="1:8" x14ac:dyDescent="0.2">
      <c r="A3" s="4" t="s">
        <v>1636</v>
      </c>
      <c r="B3" s="4" t="s">
        <v>1637</v>
      </c>
      <c r="C3" s="5">
        <v>0.69712730016224578</v>
      </c>
      <c r="D3" s="5">
        <v>0.89092660619232733</v>
      </c>
      <c r="E3" s="5">
        <v>0.77042603808170695</v>
      </c>
      <c r="F3" s="5">
        <v>1.0142511284942366</v>
      </c>
      <c r="G3" s="5">
        <v>0.69335990913237766</v>
      </c>
    </row>
    <row r="4" spans="1:8" x14ac:dyDescent="0.2">
      <c r="A4" s="4" t="s">
        <v>1638</v>
      </c>
      <c r="B4" s="4" t="s">
        <v>1639</v>
      </c>
      <c r="C4" s="5">
        <v>1.3994257116409372</v>
      </c>
      <c r="D4" s="5">
        <v>1.8559192200853214</v>
      </c>
      <c r="E4" s="5">
        <v>1.6695837015737021</v>
      </c>
      <c r="F4" s="5">
        <v>1.5898237329320164</v>
      </c>
      <c r="G4" s="5">
        <v>1.9942931279674729</v>
      </c>
    </row>
    <row r="5" spans="1:8" x14ac:dyDescent="0.2">
      <c r="A5" s="4" t="s">
        <v>1640</v>
      </c>
      <c r="B5" s="4" t="s">
        <v>1641</v>
      </c>
      <c r="C5" s="5">
        <v>17.726204074160666</v>
      </c>
      <c r="D5" s="5">
        <v>17.567139669969688</v>
      </c>
      <c r="E5" s="5">
        <v>19.577484271720355</v>
      </c>
      <c r="F5" s="5">
        <v>8.729169746959661</v>
      </c>
      <c r="G5" s="5">
        <v>15.661085127267228</v>
      </c>
    </row>
    <row r="6" spans="1:8" x14ac:dyDescent="0.2">
      <c r="A6" s="4" t="s">
        <v>1642</v>
      </c>
      <c r="B6" s="4" t="s">
        <v>1643</v>
      </c>
      <c r="C6" s="5">
        <v>2.9731692852126632</v>
      </c>
      <c r="D6" s="5">
        <v>4.2673431416153127</v>
      </c>
      <c r="E6" s="5">
        <v>2.1615382916565253</v>
      </c>
      <c r="F6" s="5">
        <v>2.1738499127425217</v>
      </c>
      <c r="G6" s="5">
        <v>2.1919711324114313</v>
      </c>
    </row>
    <row r="7" spans="1:8" x14ac:dyDescent="0.2">
      <c r="A7" s="4" t="s">
        <v>1644</v>
      </c>
      <c r="B7" s="4" t="s">
        <v>1645</v>
      </c>
      <c r="C7" s="5">
        <v>22.40369047766951</v>
      </c>
      <c r="D7" s="5">
        <v>16.903718017191242</v>
      </c>
      <c r="E7" s="5">
        <v>8.2593670319889707</v>
      </c>
      <c r="F7" s="5">
        <v>8.2171943362807855</v>
      </c>
      <c r="G7" s="5">
        <v>7.597005844449364</v>
      </c>
    </row>
    <row r="8" spans="1:8" x14ac:dyDescent="0.2">
      <c r="A8" s="4" t="s">
        <v>1646</v>
      </c>
      <c r="B8" s="4" t="s">
        <v>1647</v>
      </c>
      <c r="C8" s="5">
        <v>14.884807266866918</v>
      </c>
      <c r="D8" s="5">
        <v>15.450013590918099</v>
      </c>
      <c r="E8" s="5">
        <v>12.135650426979185</v>
      </c>
      <c r="F8" s="5">
        <v>12.143776191752957</v>
      </c>
      <c r="G8" s="5">
        <v>12.210290162851271</v>
      </c>
    </row>
    <row r="9" spans="1:8" x14ac:dyDescent="0.2">
      <c r="A9" s="4" t="s">
        <v>1648</v>
      </c>
      <c r="B9" s="4" t="s">
        <v>1649</v>
      </c>
      <c r="C9" s="5">
        <v>16.626360860349372</v>
      </c>
      <c r="D9" s="5">
        <v>16.212698259966139</v>
      </c>
      <c r="E9" s="5">
        <v>19.654397930512463</v>
      </c>
      <c r="F9" s="5">
        <v>17.713975712667388</v>
      </c>
      <c r="G9" s="5">
        <v>19.11965431945092</v>
      </c>
    </row>
    <row r="10" spans="1:8" x14ac:dyDescent="0.2">
      <c r="A10" s="4" t="s">
        <v>1650</v>
      </c>
      <c r="B10" s="4" t="s">
        <v>1651</v>
      </c>
      <c r="C10" s="5">
        <v>2.6237337676035106</v>
      </c>
      <c r="D10" s="5">
        <v>2.8422650743382993</v>
      </c>
      <c r="E10" s="5">
        <v>3.5775786776377014</v>
      </c>
      <c r="F10" s="5">
        <v>3.0893012872134711</v>
      </c>
      <c r="G10" s="5">
        <v>2.6080208240057199</v>
      </c>
    </row>
    <row r="11" spans="1:8" ht="13.5" thickBot="1" x14ac:dyDescent="0.25">
      <c r="A11" s="4" t="s">
        <v>1652</v>
      </c>
      <c r="B11" s="4" t="s">
        <v>1653</v>
      </c>
      <c r="C11" s="5">
        <v>0</v>
      </c>
      <c r="D11" s="5">
        <v>1.2712277405096575E-2</v>
      </c>
      <c r="E11" s="5">
        <v>0</v>
      </c>
      <c r="F11" s="5">
        <v>0</v>
      </c>
      <c r="G11" s="5">
        <v>0</v>
      </c>
    </row>
    <row r="12" spans="1:8" s="3" customFormat="1" ht="13.5" thickBot="1" x14ac:dyDescent="0.25">
      <c r="A12" s="1"/>
      <c r="B12" s="1" t="s">
        <v>1654</v>
      </c>
      <c r="C12" s="2">
        <f>SUM($C$2:$C$11)</f>
        <v>100</v>
      </c>
      <c r="D12" s="2">
        <f>SUM($D$2:$D$11)</f>
        <v>100.00000000000003</v>
      </c>
      <c r="E12" s="2">
        <f>SUM($E$2:$E$11)</f>
        <v>99.999999999999986</v>
      </c>
      <c r="F12" s="2">
        <f>SUM($F$2:$F$11)</f>
        <v>100.00000000000003</v>
      </c>
      <c r="G12" s="2">
        <f>SUM($G$2:$G$11)</f>
        <v>99.999999999999986</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11"/>
  <sheetViews>
    <sheetView workbookViewId="0">
      <selection activeCell="H22" sqref="H2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428</v>
      </c>
      <c r="B1" s="1" t="s">
        <v>1633</v>
      </c>
      <c r="C1" s="2" t="s">
        <v>1620</v>
      </c>
      <c r="D1" s="2" t="s">
        <v>1621</v>
      </c>
      <c r="E1" s="2" t="s">
        <v>1622</v>
      </c>
      <c r="F1" s="2" t="s">
        <v>1623</v>
      </c>
      <c r="G1" s="2" t="s">
        <v>1631</v>
      </c>
      <c r="H1" s="3"/>
    </row>
    <row r="2" spans="1:8" x14ac:dyDescent="0.2">
      <c r="A2" s="4" t="s">
        <v>1634</v>
      </c>
      <c r="B2" s="4" t="s">
        <v>1635</v>
      </c>
      <c r="C2" s="5">
        <v>4.8948913347935052</v>
      </c>
      <c r="D2" s="5">
        <v>59.365790629891471</v>
      </c>
      <c r="E2" s="5">
        <v>45.267139626870524</v>
      </c>
      <c r="F2" s="5">
        <v>-17.307619353466709</v>
      </c>
      <c r="G2" s="5">
        <v>100.80860507478278</v>
      </c>
    </row>
    <row r="3" spans="1:8" x14ac:dyDescent="0.2">
      <c r="A3" s="4" t="s">
        <v>1636</v>
      </c>
      <c r="B3" s="4" t="s">
        <v>1637</v>
      </c>
      <c r="C3" s="5">
        <v>15.443096520912247</v>
      </c>
      <c r="D3" s="5">
        <v>2.7238464720495292</v>
      </c>
      <c r="E3" s="5">
        <v>35.826232787702537</v>
      </c>
      <c r="F3" s="5">
        <v>-32.433132338360807</v>
      </c>
      <c r="G3" s="5">
        <v>8.8320179161938803</v>
      </c>
    </row>
    <row r="4" spans="1:8" x14ac:dyDescent="0.2">
      <c r="A4" s="4" t="s">
        <v>1638</v>
      </c>
      <c r="B4" s="4" t="s">
        <v>1639</v>
      </c>
      <c r="C4" s="5">
        <v>19.797388130865311</v>
      </c>
      <c r="D4" s="5">
        <v>6.8639878364189721</v>
      </c>
      <c r="E4" s="5">
        <v>-1.7551288403986898</v>
      </c>
      <c r="F4" s="5">
        <v>23.982553229319194</v>
      </c>
      <c r="G4" s="5">
        <v>55.937005237988217</v>
      </c>
    </row>
    <row r="5" spans="1:8" x14ac:dyDescent="0.2">
      <c r="A5" s="4" t="s">
        <v>1640</v>
      </c>
      <c r="B5" s="4" t="s">
        <v>1641</v>
      </c>
      <c r="C5" s="5">
        <v>-10.47930639517517</v>
      </c>
      <c r="D5" s="5">
        <v>32.384786407649969</v>
      </c>
      <c r="E5" s="5">
        <v>-53.997104983853241</v>
      </c>
      <c r="F5" s="5">
        <v>77.32479654071922</v>
      </c>
      <c r="G5" s="5">
        <v>-3.3245614306997462</v>
      </c>
    </row>
    <row r="6" spans="1:8" x14ac:dyDescent="0.2">
      <c r="A6" s="4" t="s">
        <v>1642</v>
      </c>
      <c r="B6" s="4" t="s">
        <v>1643</v>
      </c>
      <c r="C6" s="5">
        <v>29.651055811989877</v>
      </c>
      <c r="D6" s="5">
        <v>-39.828946317521485</v>
      </c>
      <c r="E6" s="5">
        <v>3.7613780101493743</v>
      </c>
      <c r="F6" s="5">
        <v>-0.3388640498839246</v>
      </c>
      <c r="G6" s="5">
        <v>-19.327551536385691</v>
      </c>
    </row>
    <row r="7" spans="1:8" x14ac:dyDescent="0.2">
      <c r="A7" s="4" t="s">
        <v>1644</v>
      </c>
      <c r="B7" s="4" t="s">
        <v>1645</v>
      </c>
      <c r="C7" s="5">
        <v>-31.844516286104806</v>
      </c>
      <c r="D7" s="5">
        <v>-41.957410988015184</v>
      </c>
      <c r="E7" s="5">
        <v>2.646914761441499</v>
      </c>
      <c r="F7" s="5">
        <v>-8.6224601892273096</v>
      </c>
      <c r="G7" s="5">
        <v>-62.894956753062402</v>
      </c>
    </row>
    <row r="8" spans="1:8" x14ac:dyDescent="0.2">
      <c r="A8" s="4" t="s">
        <v>1646</v>
      </c>
      <c r="B8" s="4" t="s">
        <v>1647</v>
      </c>
      <c r="C8" s="5">
        <v>-6.2386656718260607</v>
      </c>
      <c r="D8" s="5">
        <v>-6.6925240203714154</v>
      </c>
      <c r="E8" s="5">
        <v>3.2428072486768489</v>
      </c>
      <c r="F8" s="5">
        <v>-0.62141957547512394</v>
      </c>
      <c r="G8" s="5">
        <v>-10.237939260436836</v>
      </c>
    </row>
    <row r="9" spans="1:8" x14ac:dyDescent="0.2">
      <c r="A9" s="4" t="s">
        <v>1648</v>
      </c>
      <c r="B9" s="4" t="s">
        <v>1649</v>
      </c>
      <c r="C9" s="5">
        <v>-11.916162552517051</v>
      </c>
      <c r="D9" s="5">
        <v>44.008024999563219</v>
      </c>
      <c r="E9" s="5">
        <v>-7.012320880888689</v>
      </c>
      <c r="F9" s="5">
        <v>6.6803790152798692</v>
      </c>
      <c r="G9" s="5">
        <v>25.832515713241943</v>
      </c>
    </row>
    <row r="10" spans="1:8" ht="13.5" thickBot="1" x14ac:dyDescent="0.25">
      <c r="A10" s="4" t="s">
        <v>1650</v>
      </c>
      <c r="B10" s="4" t="s">
        <v>1651</v>
      </c>
      <c r="C10" s="5">
        <v>-2.1450176754960415</v>
      </c>
      <c r="D10" s="5">
        <v>49.52260836804696</v>
      </c>
      <c r="E10" s="5">
        <v>-10.907698114643205</v>
      </c>
      <c r="F10" s="5">
        <v>-16.56056623770241</v>
      </c>
      <c r="G10" s="5">
        <v>8.7680482541966587</v>
      </c>
    </row>
    <row r="11" spans="1:8" s="3" customFormat="1" ht="13.5" thickBot="1" x14ac:dyDescent="0.25">
      <c r="A11" s="1"/>
      <c r="B11" s="1" t="s">
        <v>1654</v>
      </c>
      <c r="C11" s="2">
        <f>+('Tab10'!D12/'Tab10'!C12-1)*100</f>
        <v>-9.6687273220574017</v>
      </c>
      <c r="D11" s="2">
        <f>+('Tab10'!E12/'Tab10'!D12-1)*100</f>
        <v>18.790647497117341</v>
      </c>
      <c r="E11" s="2">
        <f>+('Tab10'!F12/'Tab10'!E12-1)*100</f>
        <v>3.173724390672894</v>
      </c>
      <c r="F11" s="2">
        <f>+('Tab10'!G12/'Tab10'!F12-1)*100</f>
        <v>-1.1627714956988333</v>
      </c>
      <c r="G11" s="2">
        <f>+('Tab10'!G12/'Tab10'!C12-1)*100</f>
        <v>9.4233598190924575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13"/>
  <sheetViews>
    <sheetView workbookViewId="0">
      <selection activeCell="H7" sqref="H7"/>
    </sheetView>
  </sheetViews>
  <sheetFormatPr baseColWidth="10" defaultRowHeight="12.75" x14ac:dyDescent="0.2"/>
  <cols>
    <col min="1" max="3" width="11.42578125" style="4"/>
    <col min="4" max="5" width="11.42578125" style="5"/>
    <col min="6" max="16384" width="11.42578125" style="4"/>
  </cols>
  <sheetData>
    <row r="1" spans="1:6" ht="13.5" thickBot="1" x14ac:dyDescent="0.25">
      <c r="A1" s="1" t="s">
        <v>0</v>
      </c>
      <c r="B1" s="1" t="s">
        <v>1</v>
      </c>
      <c r="C1" s="1" t="s">
        <v>2</v>
      </c>
      <c r="D1" s="2" t="s">
        <v>3</v>
      </c>
      <c r="E1" s="2" t="s">
        <v>4</v>
      </c>
      <c r="F1" s="3"/>
    </row>
    <row r="2" spans="1:6" x14ac:dyDescent="0.2">
      <c r="A2" s="4">
        <v>1</v>
      </c>
      <c r="B2" s="4" t="s">
        <v>5</v>
      </c>
      <c r="C2" s="4" t="s">
        <v>6</v>
      </c>
      <c r="D2" s="5">
        <v>95277.585311999996</v>
      </c>
      <c r="E2" s="5">
        <v>102639.079</v>
      </c>
    </row>
    <row r="3" spans="1:6" x14ac:dyDescent="0.2">
      <c r="A3" s="4">
        <v>2</v>
      </c>
      <c r="B3" s="4" t="s">
        <v>7</v>
      </c>
      <c r="C3" s="4" t="s">
        <v>8</v>
      </c>
      <c r="D3" s="5">
        <v>5517.9488730000003</v>
      </c>
      <c r="E3" s="5">
        <v>144227.51</v>
      </c>
    </row>
    <row r="4" spans="1:6" x14ac:dyDescent="0.2">
      <c r="A4" s="4">
        <v>3</v>
      </c>
      <c r="B4" s="4" t="s">
        <v>9</v>
      </c>
      <c r="C4" s="4" t="s">
        <v>10</v>
      </c>
      <c r="D4" s="5">
        <v>4743.029947</v>
      </c>
      <c r="E4" s="5">
        <v>18611.21</v>
      </c>
    </row>
    <row r="5" spans="1:6" x14ac:dyDescent="0.2">
      <c r="A5" s="4">
        <v>4</v>
      </c>
      <c r="B5" s="4" t="s">
        <v>11</v>
      </c>
      <c r="C5" s="4" t="s">
        <v>12</v>
      </c>
      <c r="D5" s="5">
        <v>3480.6221500000001</v>
      </c>
      <c r="E5" s="5">
        <v>14653.56</v>
      </c>
    </row>
    <row r="6" spans="1:6" x14ac:dyDescent="0.2">
      <c r="A6" s="4">
        <v>5</v>
      </c>
      <c r="B6" s="4" t="s">
        <v>13</v>
      </c>
      <c r="C6" s="4" t="s">
        <v>14</v>
      </c>
      <c r="D6" s="5">
        <v>3407.7698380000002</v>
      </c>
      <c r="E6" s="5">
        <v>16725.903999999999</v>
      </c>
    </row>
    <row r="7" spans="1:6" x14ac:dyDescent="0.2">
      <c r="A7" s="4">
        <v>6</v>
      </c>
      <c r="B7" s="4" t="s">
        <v>15</v>
      </c>
      <c r="C7" s="4" t="s">
        <v>16</v>
      </c>
      <c r="D7" s="5">
        <v>3173.3084399999998</v>
      </c>
      <c r="E7" s="5">
        <v>88465.641000000003</v>
      </c>
    </row>
    <row r="8" spans="1:6" x14ac:dyDescent="0.2">
      <c r="A8" s="4">
        <v>7</v>
      </c>
      <c r="B8" s="4" t="s">
        <v>17</v>
      </c>
      <c r="C8" s="4" t="s">
        <v>18</v>
      </c>
      <c r="D8" s="5">
        <v>2196.8096970000001</v>
      </c>
      <c r="E8" s="5">
        <v>4937.8469999999998</v>
      </c>
    </row>
    <row r="9" spans="1:6" x14ac:dyDescent="0.2">
      <c r="A9" s="4">
        <v>8</v>
      </c>
      <c r="B9" s="4" t="s">
        <v>19</v>
      </c>
      <c r="C9" s="4" t="s">
        <v>20</v>
      </c>
      <c r="D9" s="5">
        <v>2121.7361740000001</v>
      </c>
      <c r="E9" s="5">
        <v>722.07</v>
      </c>
    </row>
    <row r="10" spans="1:6" x14ac:dyDescent="0.2">
      <c r="A10" s="4">
        <v>9</v>
      </c>
      <c r="B10" s="4" t="s">
        <v>21</v>
      </c>
      <c r="C10" s="4" t="s">
        <v>22</v>
      </c>
      <c r="D10" s="5">
        <v>2097.4589999999998</v>
      </c>
      <c r="E10" s="5">
        <v>49730</v>
      </c>
    </row>
    <row r="11" spans="1:6" x14ac:dyDescent="0.2">
      <c r="A11" s="4">
        <v>10</v>
      </c>
      <c r="B11" s="4" t="s">
        <v>23</v>
      </c>
      <c r="C11" s="4" t="s">
        <v>24</v>
      </c>
      <c r="D11" s="5">
        <v>1911.4</v>
      </c>
      <c r="E11" s="5">
        <v>9427.7790000000005</v>
      </c>
    </row>
    <row r="12" spans="1:6" x14ac:dyDescent="0.2">
      <c r="A12" s="4">
        <v>11</v>
      </c>
      <c r="B12" s="4" t="s">
        <v>25</v>
      </c>
      <c r="C12" s="4" t="s">
        <v>26</v>
      </c>
      <c r="D12" s="5">
        <v>1553.0154090000001</v>
      </c>
      <c r="E12" s="5">
        <v>4319.4549999999999</v>
      </c>
    </row>
    <row r="13" spans="1:6" x14ac:dyDescent="0.2">
      <c r="A13" s="4">
        <v>12</v>
      </c>
      <c r="B13" s="4" t="s">
        <v>27</v>
      </c>
      <c r="C13" s="4" t="s">
        <v>28</v>
      </c>
      <c r="D13" s="5">
        <v>1000.60799</v>
      </c>
      <c r="E13" s="5">
        <v>3912.806</v>
      </c>
    </row>
    <row r="14" spans="1:6" x14ac:dyDescent="0.2">
      <c r="A14" s="4">
        <v>13</v>
      </c>
      <c r="B14" s="4" t="s">
        <v>29</v>
      </c>
      <c r="C14" s="4" t="s">
        <v>30</v>
      </c>
      <c r="D14" s="5">
        <v>996.6</v>
      </c>
      <c r="E14" s="5">
        <v>4937.3540000000003</v>
      </c>
    </row>
    <row r="15" spans="1:6" x14ac:dyDescent="0.2">
      <c r="A15" s="4">
        <v>14</v>
      </c>
      <c r="B15" s="4" t="s">
        <v>31</v>
      </c>
      <c r="C15" s="4" t="s">
        <v>32</v>
      </c>
      <c r="D15" s="5">
        <v>980.29870000000005</v>
      </c>
      <c r="E15" s="5">
        <v>1696.94</v>
      </c>
    </row>
    <row r="16" spans="1:6" x14ac:dyDescent="0.2">
      <c r="A16" s="4">
        <v>15</v>
      </c>
      <c r="B16" s="4" t="s">
        <v>33</v>
      </c>
      <c r="C16" s="4" t="s">
        <v>34</v>
      </c>
      <c r="D16" s="5">
        <v>849.19413999999995</v>
      </c>
      <c r="E16" s="5">
        <v>0.90600000000000003</v>
      </c>
    </row>
    <row r="17" spans="1:5" x14ac:dyDescent="0.2">
      <c r="A17" s="4">
        <v>16</v>
      </c>
      <c r="B17" s="4" t="s">
        <v>35</v>
      </c>
      <c r="C17" s="4" t="s">
        <v>36</v>
      </c>
      <c r="D17" s="5">
        <v>811.15778299999999</v>
      </c>
      <c r="E17" s="5">
        <v>1283.394</v>
      </c>
    </row>
    <row r="18" spans="1:5" x14ac:dyDescent="0.2">
      <c r="A18" s="4">
        <v>17</v>
      </c>
      <c r="B18" s="4" t="s">
        <v>37</v>
      </c>
      <c r="C18" s="4" t="s">
        <v>38</v>
      </c>
      <c r="D18" s="5">
        <v>562.82399899999996</v>
      </c>
      <c r="E18" s="5">
        <v>1546.058</v>
      </c>
    </row>
    <row r="19" spans="1:5" x14ac:dyDescent="0.2">
      <c r="A19" s="4">
        <v>18</v>
      </c>
      <c r="B19" s="4" t="s">
        <v>39</v>
      </c>
      <c r="C19" s="4" t="s">
        <v>40</v>
      </c>
      <c r="D19" s="5">
        <v>500</v>
      </c>
      <c r="E19" s="5">
        <v>2000</v>
      </c>
    </row>
    <row r="20" spans="1:5" x14ac:dyDescent="0.2">
      <c r="A20" s="4">
        <v>19</v>
      </c>
      <c r="B20" s="4" t="s">
        <v>41</v>
      </c>
      <c r="C20" s="4" t="s">
        <v>42</v>
      </c>
      <c r="D20" s="5">
        <v>461.105457</v>
      </c>
      <c r="E20" s="5">
        <v>21.315000000000001</v>
      </c>
    </row>
    <row r="21" spans="1:5" x14ac:dyDescent="0.2">
      <c r="A21" s="4">
        <v>20</v>
      </c>
      <c r="B21" s="4" t="s">
        <v>43</v>
      </c>
      <c r="C21" s="4" t="s">
        <v>44</v>
      </c>
      <c r="D21" s="5">
        <v>434.8</v>
      </c>
      <c r="E21" s="5">
        <v>20000</v>
      </c>
    </row>
    <row r="22" spans="1:5" x14ac:dyDescent="0.2">
      <c r="A22" s="4">
        <v>21</v>
      </c>
      <c r="B22" s="4" t="s">
        <v>45</v>
      </c>
      <c r="C22" s="4" t="s">
        <v>46</v>
      </c>
      <c r="D22" s="5">
        <v>363.6</v>
      </c>
      <c r="E22" s="5">
        <v>1798.655</v>
      </c>
    </row>
    <row r="23" spans="1:5" x14ac:dyDescent="0.2">
      <c r="A23" s="4">
        <v>22</v>
      </c>
      <c r="B23" s="4" t="s">
        <v>47</v>
      </c>
      <c r="C23" s="4" t="s">
        <v>48</v>
      </c>
      <c r="D23" s="5">
        <v>363</v>
      </c>
      <c r="E23" s="5">
        <v>1799.8389999999999</v>
      </c>
    </row>
    <row r="24" spans="1:5" x14ac:dyDescent="0.2">
      <c r="A24" s="4">
        <v>23</v>
      </c>
      <c r="B24" s="4" t="s">
        <v>49</v>
      </c>
      <c r="C24" s="4" t="s">
        <v>50</v>
      </c>
      <c r="D24" s="5">
        <v>355.57206400000001</v>
      </c>
      <c r="E24" s="5">
        <v>1464.673</v>
      </c>
    </row>
    <row r="25" spans="1:5" x14ac:dyDescent="0.2">
      <c r="A25" s="4">
        <v>24</v>
      </c>
      <c r="B25" s="4" t="s">
        <v>51</v>
      </c>
      <c r="C25" s="4" t="s">
        <v>52</v>
      </c>
      <c r="D25" s="5">
        <v>297.343412</v>
      </c>
      <c r="E25" s="5">
        <v>950.97500000000002</v>
      </c>
    </row>
    <row r="26" spans="1:5" x14ac:dyDescent="0.2">
      <c r="A26" s="4">
        <v>25</v>
      </c>
      <c r="B26" s="4" t="s">
        <v>53</v>
      </c>
      <c r="C26" s="4" t="s">
        <v>54</v>
      </c>
      <c r="D26" s="5">
        <v>263.42907300000002</v>
      </c>
      <c r="E26" s="5">
        <v>222.995</v>
      </c>
    </row>
    <row r="27" spans="1:5" x14ac:dyDescent="0.2">
      <c r="A27" s="4">
        <v>26</v>
      </c>
      <c r="B27" s="4" t="s">
        <v>55</v>
      </c>
      <c r="C27" s="4" t="s">
        <v>56</v>
      </c>
      <c r="D27" s="5">
        <v>246.55638099999999</v>
      </c>
      <c r="E27" s="5">
        <v>1417.1510000000001</v>
      </c>
    </row>
    <row r="28" spans="1:5" x14ac:dyDescent="0.2">
      <c r="A28" s="4">
        <v>27</v>
      </c>
      <c r="B28" s="4" t="s">
        <v>57</v>
      </c>
      <c r="C28" s="4" t="s">
        <v>58</v>
      </c>
      <c r="D28" s="5">
        <v>242.83083400000001</v>
      </c>
      <c r="E28" s="5">
        <v>2694.0189999999998</v>
      </c>
    </row>
    <row r="29" spans="1:5" x14ac:dyDescent="0.2">
      <c r="A29" s="4">
        <v>28</v>
      </c>
      <c r="B29" s="4" t="s">
        <v>59</v>
      </c>
      <c r="C29" s="4" t="s">
        <v>60</v>
      </c>
      <c r="D29" s="5">
        <v>236.47626700000001</v>
      </c>
      <c r="E29" s="5">
        <v>61.835000000000001</v>
      </c>
    </row>
    <row r="30" spans="1:5" x14ac:dyDescent="0.2">
      <c r="A30" s="4">
        <v>29</v>
      </c>
      <c r="B30" s="4" t="s">
        <v>61</v>
      </c>
      <c r="C30" s="4" t="s">
        <v>62</v>
      </c>
      <c r="D30" s="5">
        <v>235.27780899999999</v>
      </c>
      <c r="E30" s="5">
        <v>739.30700000000002</v>
      </c>
    </row>
    <row r="31" spans="1:5" x14ac:dyDescent="0.2">
      <c r="A31" s="4">
        <v>30</v>
      </c>
      <c r="B31" s="4" t="s">
        <v>63</v>
      </c>
      <c r="C31" s="4" t="s">
        <v>64</v>
      </c>
      <c r="D31" s="5">
        <v>234.732349</v>
      </c>
      <c r="E31" s="5">
        <v>294.99299999999999</v>
      </c>
    </row>
    <row r="32" spans="1:5" x14ac:dyDescent="0.2">
      <c r="A32" s="4">
        <v>31</v>
      </c>
      <c r="B32" s="4" t="s">
        <v>65</v>
      </c>
      <c r="C32" s="4" t="s">
        <v>66</v>
      </c>
      <c r="D32" s="5">
        <v>224.6</v>
      </c>
      <c r="E32" s="5">
        <v>1109.9770000000001</v>
      </c>
    </row>
    <row r="33" spans="1:5" x14ac:dyDescent="0.2">
      <c r="A33" s="4">
        <v>32</v>
      </c>
      <c r="B33" s="4" t="s">
        <v>67</v>
      </c>
      <c r="C33" s="4" t="s">
        <v>68</v>
      </c>
      <c r="D33" s="5">
        <v>200.62452400000001</v>
      </c>
      <c r="E33" s="5">
        <v>124.71</v>
      </c>
    </row>
    <row r="34" spans="1:5" x14ac:dyDescent="0.2">
      <c r="A34" s="4">
        <v>33</v>
      </c>
      <c r="B34" s="4" t="s">
        <v>69</v>
      </c>
      <c r="C34" s="4" t="s">
        <v>70</v>
      </c>
      <c r="D34" s="5">
        <v>199.77926299999999</v>
      </c>
      <c r="E34" s="5">
        <v>542.27499999999998</v>
      </c>
    </row>
    <row r="35" spans="1:5" x14ac:dyDescent="0.2">
      <c r="A35" s="4">
        <v>34</v>
      </c>
      <c r="B35" s="4" t="s">
        <v>71</v>
      </c>
      <c r="C35" s="4" t="s">
        <v>72</v>
      </c>
      <c r="D35" s="5">
        <v>195.51606200000001</v>
      </c>
      <c r="E35" s="5">
        <v>450.94299999999998</v>
      </c>
    </row>
    <row r="36" spans="1:5" x14ac:dyDescent="0.2">
      <c r="A36" s="4">
        <v>35</v>
      </c>
      <c r="B36" s="4" t="s">
        <v>73</v>
      </c>
      <c r="C36" s="4" t="s">
        <v>74</v>
      </c>
      <c r="D36" s="5">
        <v>190.18618000000001</v>
      </c>
      <c r="E36" s="5">
        <v>452.5</v>
      </c>
    </row>
    <row r="37" spans="1:5" x14ac:dyDescent="0.2">
      <c r="A37" s="4">
        <v>36</v>
      </c>
      <c r="B37" s="4" t="s">
        <v>75</v>
      </c>
      <c r="C37" s="4" t="s">
        <v>76</v>
      </c>
      <c r="D37" s="5">
        <v>170.625069</v>
      </c>
      <c r="E37" s="5">
        <v>430.50400000000002</v>
      </c>
    </row>
    <row r="38" spans="1:5" x14ac:dyDescent="0.2">
      <c r="A38" s="4">
        <v>37</v>
      </c>
      <c r="B38" s="4" t="s">
        <v>77</v>
      </c>
      <c r="C38" s="4" t="s">
        <v>78</v>
      </c>
      <c r="D38" s="5">
        <v>169.32167899999999</v>
      </c>
      <c r="E38" s="5">
        <v>485.69</v>
      </c>
    </row>
    <row r="39" spans="1:5" x14ac:dyDescent="0.2">
      <c r="A39" s="4">
        <v>38</v>
      </c>
      <c r="B39" s="4" t="s">
        <v>79</v>
      </c>
      <c r="C39" s="4" t="s">
        <v>80</v>
      </c>
      <c r="D39" s="5">
        <v>165.90304800000001</v>
      </c>
      <c r="E39" s="5">
        <v>477.255</v>
      </c>
    </row>
    <row r="40" spans="1:5" x14ac:dyDescent="0.2">
      <c r="A40" s="4">
        <v>39</v>
      </c>
      <c r="B40" s="4" t="s">
        <v>81</v>
      </c>
      <c r="C40" s="4" t="s">
        <v>82</v>
      </c>
      <c r="D40" s="5">
        <v>159.39562000000001</v>
      </c>
      <c r="E40" s="5">
        <v>771.56200000000001</v>
      </c>
    </row>
    <row r="41" spans="1:5" x14ac:dyDescent="0.2">
      <c r="A41" s="4">
        <v>40</v>
      </c>
      <c r="B41" s="4" t="s">
        <v>83</v>
      </c>
      <c r="C41" s="4" t="s">
        <v>84</v>
      </c>
      <c r="D41" s="5">
        <v>159.35</v>
      </c>
      <c r="E41" s="5">
        <v>627.79999999999995</v>
      </c>
    </row>
    <row r="42" spans="1:5" x14ac:dyDescent="0.2">
      <c r="A42" s="4">
        <v>41</v>
      </c>
      <c r="B42" s="4" t="s">
        <v>85</v>
      </c>
      <c r="C42" s="4" t="s">
        <v>86</v>
      </c>
      <c r="D42" s="5">
        <v>148.57065700000001</v>
      </c>
      <c r="E42" s="5">
        <v>127.379</v>
      </c>
    </row>
    <row r="43" spans="1:5" x14ac:dyDescent="0.2">
      <c r="A43" s="4">
        <v>42</v>
      </c>
      <c r="B43" s="4" t="s">
        <v>87</v>
      </c>
      <c r="C43" s="4" t="s">
        <v>88</v>
      </c>
      <c r="D43" s="5">
        <v>133.90124</v>
      </c>
      <c r="E43" s="5">
        <v>106.82599999999999</v>
      </c>
    </row>
    <row r="44" spans="1:5" x14ac:dyDescent="0.2">
      <c r="A44" s="4">
        <v>43</v>
      </c>
      <c r="B44" s="4" t="s">
        <v>89</v>
      </c>
      <c r="C44" s="4" t="s">
        <v>90</v>
      </c>
      <c r="D44" s="5">
        <v>132.57043999999999</v>
      </c>
      <c r="E44" s="5">
        <v>408.42</v>
      </c>
    </row>
    <row r="45" spans="1:5" x14ac:dyDescent="0.2">
      <c r="A45" s="4">
        <v>44</v>
      </c>
      <c r="B45" s="4" t="s">
        <v>91</v>
      </c>
      <c r="C45" s="4" t="s">
        <v>92</v>
      </c>
      <c r="D45" s="5">
        <v>127.02</v>
      </c>
      <c r="E45" s="5">
        <v>44.65</v>
      </c>
    </row>
    <row r="46" spans="1:5" x14ac:dyDescent="0.2">
      <c r="A46" s="4">
        <v>45</v>
      </c>
      <c r="B46" s="4" t="s">
        <v>93</v>
      </c>
      <c r="C46" s="4" t="s">
        <v>94</v>
      </c>
      <c r="D46" s="5">
        <v>122.79637</v>
      </c>
      <c r="E46" s="5">
        <v>217</v>
      </c>
    </row>
    <row r="47" spans="1:5" x14ac:dyDescent="0.2">
      <c r="A47" s="4">
        <v>46</v>
      </c>
      <c r="B47" s="4" t="s">
        <v>95</v>
      </c>
      <c r="C47" s="4" t="s">
        <v>96</v>
      </c>
      <c r="D47" s="5">
        <v>120.762101</v>
      </c>
      <c r="E47" s="5">
        <v>192.81299999999999</v>
      </c>
    </row>
    <row r="48" spans="1:5" x14ac:dyDescent="0.2">
      <c r="A48" s="4">
        <v>47</v>
      </c>
      <c r="B48" s="4" t="s">
        <v>97</v>
      </c>
      <c r="C48" s="4" t="s">
        <v>98</v>
      </c>
      <c r="D48" s="5">
        <v>116.513913</v>
      </c>
      <c r="E48" s="5">
        <v>355.99799999999999</v>
      </c>
    </row>
    <row r="49" spans="1:5" x14ac:dyDescent="0.2">
      <c r="A49" s="4">
        <v>48</v>
      </c>
      <c r="B49" s="4" t="s">
        <v>99</v>
      </c>
      <c r="C49" s="4" t="s">
        <v>100</v>
      </c>
      <c r="D49" s="5">
        <v>113.410077</v>
      </c>
      <c r="E49" s="5">
        <v>295.62799999999999</v>
      </c>
    </row>
    <row r="50" spans="1:5" x14ac:dyDescent="0.2">
      <c r="A50" s="4">
        <v>49</v>
      </c>
      <c r="B50" s="4" t="s">
        <v>101</v>
      </c>
      <c r="C50" s="4" t="s">
        <v>102</v>
      </c>
      <c r="D50" s="5">
        <v>112.920314</v>
      </c>
      <c r="E50" s="5">
        <v>70.655000000000001</v>
      </c>
    </row>
    <row r="51" spans="1:5" x14ac:dyDescent="0.2">
      <c r="A51" s="4">
        <v>50</v>
      </c>
      <c r="B51" s="4" t="s">
        <v>103</v>
      </c>
      <c r="C51" s="4" t="s">
        <v>104</v>
      </c>
      <c r="D51" s="5">
        <v>107.20975</v>
      </c>
      <c r="E51" s="5">
        <v>60.645000000000003</v>
      </c>
    </row>
    <row r="52" spans="1:5" x14ac:dyDescent="0.2">
      <c r="A52" s="4">
        <v>51</v>
      </c>
      <c r="B52" s="4" t="s">
        <v>105</v>
      </c>
      <c r="C52" s="4" t="s">
        <v>106</v>
      </c>
      <c r="D52" s="5">
        <v>84.464703999999998</v>
      </c>
      <c r="E52" s="5">
        <v>282.87299999999999</v>
      </c>
    </row>
    <row r="53" spans="1:5" x14ac:dyDescent="0.2">
      <c r="A53" s="4">
        <v>52</v>
      </c>
      <c r="B53" s="4" t="s">
        <v>107</v>
      </c>
      <c r="C53" s="4" t="s">
        <v>108</v>
      </c>
      <c r="D53" s="5">
        <v>69.243875000000003</v>
      </c>
      <c r="E53" s="5">
        <v>251.261</v>
      </c>
    </row>
    <row r="54" spans="1:5" x14ac:dyDescent="0.2">
      <c r="A54" s="4">
        <v>53</v>
      </c>
      <c r="B54" s="4" t="s">
        <v>109</v>
      </c>
      <c r="C54" s="4" t="s">
        <v>110</v>
      </c>
      <c r="D54" s="5">
        <v>64.190072999999998</v>
      </c>
      <c r="E54" s="5">
        <v>17.059999999999999</v>
      </c>
    </row>
    <row r="55" spans="1:5" x14ac:dyDescent="0.2">
      <c r="A55" s="4">
        <v>54</v>
      </c>
      <c r="B55" s="4" t="s">
        <v>111</v>
      </c>
      <c r="C55" s="4" t="s">
        <v>112</v>
      </c>
      <c r="D55" s="5">
        <v>63.944262000000002</v>
      </c>
      <c r="E55" s="5">
        <v>41.38</v>
      </c>
    </row>
    <row r="56" spans="1:5" x14ac:dyDescent="0.2">
      <c r="A56" s="4">
        <v>55</v>
      </c>
      <c r="B56" s="4" t="s">
        <v>113</v>
      </c>
      <c r="C56" s="4" t="s">
        <v>114</v>
      </c>
      <c r="D56" s="5">
        <v>59.314763999999997</v>
      </c>
      <c r="E56" s="5">
        <v>144.91999999999999</v>
      </c>
    </row>
    <row r="57" spans="1:5" x14ac:dyDescent="0.2">
      <c r="A57" s="4">
        <v>56</v>
      </c>
      <c r="B57" s="4" t="s">
        <v>115</v>
      </c>
      <c r="C57" s="4" t="s">
        <v>116</v>
      </c>
      <c r="D57" s="5">
        <v>57.64</v>
      </c>
      <c r="E57" s="5">
        <v>240</v>
      </c>
    </row>
    <row r="58" spans="1:5" x14ac:dyDescent="0.2">
      <c r="A58" s="4">
        <v>57</v>
      </c>
      <c r="B58" s="4" t="s">
        <v>117</v>
      </c>
      <c r="C58" s="4" t="s">
        <v>118</v>
      </c>
      <c r="D58" s="5">
        <v>55.665469999999999</v>
      </c>
      <c r="E58" s="5">
        <v>1118.277</v>
      </c>
    </row>
    <row r="59" spans="1:5" x14ac:dyDescent="0.2">
      <c r="A59" s="4">
        <v>58</v>
      </c>
      <c r="B59" s="4" t="s">
        <v>119</v>
      </c>
      <c r="C59" s="4" t="s">
        <v>120</v>
      </c>
      <c r="D59" s="5">
        <v>54.954008999999999</v>
      </c>
      <c r="E59" s="5">
        <v>154.87799999999999</v>
      </c>
    </row>
    <row r="60" spans="1:5" x14ac:dyDescent="0.2">
      <c r="A60" s="4">
        <v>59</v>
      </c>
      <c r="B60" s="4" t="s">
        <v>121</v>
      </c>
      <c r="C60" s="4" t="s">
        <v>122</v>
      </c>
      <c r="D60" s="5">
        <v>54.674999999999997</v>
      </c>
      <c r="E60" s="5">
        <v>80.918199999999999</v>
      </c>
    </row>
    <row r="61" spans="1:5" x14ac:dyDescent="0.2">
      <c r="A61" s="4">
        <v>60</v>
      </c>
      <c r="B61" s="4" t="s">
        <v>123</v>
      </c>
      <c r="C61" s="4" t="s">
        <v>124</v>
      </c>
      <c r="D61" s="5">
        <v>51.381194000000001</v>
      </c>
      <c r="E61" s="5">
        <v>19.725999999999999</v>
      </c>
    </row>
    <row r="62" spans="1:5" x14ac:dyDescent="0.2">
      <c r="A62" s="4">
        <v>61</v>
      </c>
      <c r="B62" s="4" t="s">
        <v>125</v>
      </c>
      <c r="C62" s="4" t="s">
        <v>126</v>
      </c>
      <c r="D62" s="5">
        <v>51.065196</v>
      </c>
      <c r="E62" s="5">
        <v>4.9560000000000004</v>
      </c>
    </row>
    <row r="63" spans="1:5" x14ac:dyDescent="0.2">
      <c r="A63" s="4">
        <v>62</v>
      </c>
      <c r="B63" s="4" t="s">
        <v>127</v>
      </c>
      <c r="C63" s="4" t="s">
        <v>128</v>
      </c>
      <c r="D63" s="5">
        <v>50.6</v>
      </c>
      <c r="E63" s="5">
        <v>249.41</v>
      </c>
    </row>
    <row r="64" spans="1:5" x14ac:dyDescent="0.2">
      <c r="A64" s="4">
        <v>63</v>
      </c>
      <c r="B64" s="4" t="s">
        <v>129</v>
      </c>
      <c r="C64" s="4" t="s">
        <v>130</v>
      </c>
      <c r="D64" s="5">
        <v>45.580199999999998</v>
      </c>
      <c r="E64" s="5">
        <v>236.94499999999999</v>
      </c>
    </row>
    <row r="65" spans="1:5" x14ac:dyDescent="0.2">
      <c r="A65" s="4">
        <v>64</v>
      </c>
      <c r="B65" s="4" t="s">
        <v>131</v>
      </c>
      <c r="C65" s="4" t="s">
        <v>132</v>
      </c>
      <c r="D65" s="5">
        <v>44.609805000000001</v>
      </c>
      <c r="E65" s="5">
        <v>0.504</v>
      </c>
    </row>
    <row r="66" spans="1:5" x14ac:dyDescent="0.2">
      <c r="A66" s="4">
        <v>65</v>
      </c>
      <c r="B66" s="4" t="s">
        <v>133</v>
      </c>
      <c r="C66" s="4" t="s">
        <v>134</v>
      </c>
      <c r="D66" s="5">
        <v>44.358407</v>
      </c>
      <c r="E66" s="5">
        <v>246.55099999999999</v>
      </c>
    </row>
    <row r="67" spans="1:5" x14ac:dyDescent="0.2">
      <c r="A67" s="4">
        <v>66</v>
      </c>
      <c r="B67" s="4" t="s">
        <v>135</v>
      </c>
      <c r="C67" s="4" t="s">
        <v>136</v>
      </c>
      <c r="D67" s="5">
        <v>44.298718000000001</v>
      </c>
      <c r="E67" s="5">
        <v>29.613</v>
      </c>
    </row>
    <row r="68" spans="1:5" x14ac:dyDescent="0.2">
      <c r="A68" s="4">
        <v>67</v>
      </c>
      <c r="B68" s="4" t="s">
        <v>137</v>
      </c>
      <c r="C68" s="4" t="s">
        <v>138</v>
      </c>
      <c r="D68" s="5">
        <v>44.2</v>
      </c>
      <c r="E68" s="5">
        <v>215.541</v>
      </c>
    </row>
    <row r="69" spans="1:5" x14ac:dyDescent="0.2">
      <c r="A69" s="4">
        <v>68</v>
      </c>
      <c r="B69" s="4" t="s">
        <v>139</v>
      </c>
      <c r="C69" s="4" t="s">
        <v>140</v>
      </c>
      <c r="D69" s="5">
        <v>40.825000000000003</v>
      </c>
      <c r="E69" s="5">
        <v>38.4</v>
      </c>
    </row>
    <row r="70" spans="1:5" x14ac:dyDescent="0.2">
      <c r="A70" s="4">
        <v>69</v>
      </c>
      <c r="B70" s="4" t="s">
        <v>141</v>
      </c>
      <c r="C70" s="4" t="s">
        <v>142</v>
      </c>
      <c r="D70" s="5">
        <v>40.630200000000002</v>
      </c>
      <c r="E70" s="5">
        <v>10011.269</v>
      </c>
    </row>
    <row r="71" spans="1:5" x14ac:dyDescent="0.2">
      <c r="A71" s="4">
        <v>70</v>
      </c>
      <c r="B71" s="4" t="s">
        <v>143</v>
      </c>
      <c r="C71" s="4" t="s">
        <v>144</v>
      </c>
      <c r="D71" s="5">
        <v>34.165798000000002</v>
      </c>
      <c r="E71" s="5">
        <v>34.020000000000003</v>
      </c>
    </row>
    <row r="72" spans="1:5" x14ac:dyDescent="0.2">
      <c r="A72" s="4">
        <v>71</v>
      </c>
      <c r="B72" s="4" t="s">
        <v>145</v>
      </c>
      <c r="C72" s="4" t="s">
        <v>146</v>
      </c>
      <c r="D72" s="5">
        <v>33.818973</v>
      </c>
      <c r="E72" s="5">
        <v>42.835000000000001</v>
      </c>
    </row>
    <row r="73" spans="1:5" x14ac:dyDescent="0.2">
      <c r="A73" s="4">
        <v>72</v>
      </c>
      <c r="B73" s="4" t="s">
        <v>147</v>
      </c>
      <c r="C73" s="4" t="s">
        <v>148</v>
      </c>
      <c r="D73" s="5">
        <v>33.729900000000001</v>
      </c>
      <c r="E73" s="5">
        <v>8.6999999999999993</v>
      </c>
    </row>
    <row r="74" spans="1:5" x14ac:dyDescent="0.2">
      <c r="A74" s="4">
        <v>73</v>
      </c>
      <c r="B74" s="4" t="s">
        <v>149</v>
      </c>
      <c r="C74" s="4" t="s">
        <v>150</v>
      </c>
      <c r="D74" s="5">
        <v>32.988888000000003</v>
      </c>
      <c r="E74" s="5">
        <v>4.7080000000000002</v>
      </c>
    </row>
    <row r="75" spans="1:5" x14ac:dyDescent="0.2">
      <c r="A75" s="4">
        <v>74</v>
      </c>
      <c r="B75" s="4" t="s">
        <v>151</v>
      </c>
      <c r="C75" s="4" t="s">
        <v>152</v>
      </c>
      <c r="D75" s="5">
        <v>32.13691</v>
      </c>
      <c r="E75" s="5">
        <v>46.22</v>
      </c>
    </row>
    <row r="76" spans="1:5" x14ac:dyDescent="0.2">
      <c r="A76" s="4">
        <v>75</v>
      </c>
      <c r="B76" s="4" t="s">
        <v>153</v>
      </c>
      <c r="C76" s="4" t="s">
        <v>154</v>
      </c>
      <c r="D76" s="5">
        <v>30.210732</v>
      </c>
      <c r="E76" s="5">
        <v>1.8</v>
      </c>
    </row>
    <row r="77" spans="1:5" x14ac:dyDescent="0.2">
      <c r="A77" s="4">
        <v>76</v>
      </c>
      <c r="B77" s="4" t="s">
        <v>155</v>
      </c>
      <c r="C77" s="4" t="s">
        <v>156</v>
      </c>
      <c r="D77" s="5">
        <v>30.021999999999998</v>
      </c>
      <c r="E77" s="5">
        <v>64.057000000000002</v>
      </c>
    </row>
    <row r="78" spans="1:5" x14ac:dyDescent="0.2">
      <c r="A78" s="4">
        <v>77</v>
      </c>
      <c r="B78" s="4" t="s">
        <v>157</v>
      </c>
      <c r="C78" s="4" t="s">
        <v>158</v>
      </c>
      <c r="D78" s="5">
        <v>27.8125</v>
      </c>
      <c r="E78" s="5">
        <v>5</v>
      </c>
    </row>
    <row r="79" spans="1:5" x14ac:dyDescent="0.2">
      <c r="A79" s="4">
        <v>78</v>
      </c>
      <c r="B79" s="4" t="s">
        <v>159</v>
      </c>
      <c r="C79" s="4" t="s">
        <v>160</v>
      </c>
      <c r="D79" s="5">
        <v>25.441188</v>
      </c>
      <c r="E79" s="5">
        <v>1</v>
      </c>
    </row>
    <row r="80" spans="1:5" x14ac:dyDescent="0.2">
      <c r="A80" s="4">
        <v>79</v>
      </c>
      <c r="B80" s="4" t="s">
        <v>161</v>
      </c>
      <c r="C80" s="4" t="s">
        <v>162</v>
      </c>
      <c r="D80" s="5">
        <v>25.391999999999999</v>
      </c>
      <c r="E80" s="5">
        <v>80</v>
      </c>
    </row>
    <row r="81" spans="1:5" x14ac:dyDescent="0.2">
      <c r="A81" s="4">
        <v>80</v>
      </c>
      <c r="B81" s="4" t="s">
        <v>163</v>
      </c>
      <c r="C81" s="4" t="s">
        <v>164</v>
      </c>
      <c r="D81" s="5">
        <v>24.574746000000001</v>
      </c>
      <c r="E81" s="5">
        <v>34.902999999999999</v>
      </c>
    </row>
    <row r="82" spans="1:5" x14ac:dyDescent="0.2">
      <c r="A82" s="4">
        <v>81</v>
      </c>
      <c r="B82" s="4" t="s">
        <v>165</v>
      </c>
      <c r="C82" s="4" t="s">
        <v>166</v>
      </c>
      <c r="D82" s="5">
        <v>23.926767000000002</v>
      </c>
      <c r="E82" s="5">
        <v>17.298999999999999</v>
      </c>
    </row>
    <row r="83" spans="1:5" x14ac:dyDescent="0.2">
      <c r="A83" s="4">
        <v>82</v>
      </c>
      <c r="B83" s="4" t="s">
        <v>167</v>
      </c>
      <c r="C83" s="4" t="s">
        <v>168</v>
      </c>
      <c r="D83" s="5">
        <v>23.070938000000002</v>
      </c>
      <c r="E83" s="5">
        <v>75.986000000000004</v>
      </c>
    </row>
    <row r="84" spans="1:5" x14ac:dyDescent="0.2">
      <c r="A84" s="4">
        <v>83</v>
      </c>
      <c r="B84" s="4" t="s">
        <v>169</v>
      </c>
      <c r="C84" s="4" t="s">
        <v>170</v>
      </c>
      <c r="D84" s="5">
        <v>18.806550000000001</v>
      </c>
      <c r="E84" s="5">
        <v>14.84</v>
      </c>
    </row>
    <row r="85" spans="1:5" x14ac:dyDescent="0.2">
      <c r="A85" s="4">
        <v>84</v>
      </c>
      <c r="B85" s="4" t="s">
        <v>171</v>
      </c>
      <c r="C85" s="4" t="s">
        <v>172</v>
      </c>
      <c r="D85" s="5">
        <v>17.969073999999999</v>
      </c>
      <c r="E85" s="5">
        <v>13.645</v>
      </c>
    </row>
    <row r="86" spans="1:5" x14ac:dyDescent="0.2">
      <c r="A86" s="4">
        <v>85</v>
      </c>
      <c r="B86" s="4" t="s">
        <v>173</v>
      </c>
      <c r="C86" s="4" t="s">
        <v>174</v>
      </c>
      <c r="D86" s="5">
        <v>17.754234</v>
      </c>
      <c r="E86" s="5">
        <v>9.1839999999999993</v>
      </c>
    </row>
    <row r="87" spans="1:5" x14ac:dyDescent="0.2">
      <c r="A87" s="4">
        <v>86</v>
      </c>
      <c r="B87" s="4" t="s">
        <v>175</v>
      </c>
      <c r="C87" s="4" t="s">
        <v>176</v>
      </c>
      <c r="D87" s="5">
        <v>17.579000000000001</v>
      </c>
      <c r="E87" s="5">
        <v>52.23</v>
      </c>
    </row>
    <row r="88" spans="1:5" x14ac:dyDescent="0.2">
      <c r="A88" s="4">
        <v>87</v>
      </c>
      <c r="B88" s="4" t="s">
        <v>177</v>
      </c>
      <c r="C88" s="4" t="s">
        <v>178</v>
      </c>
      <c r="D88" s="5">
        <v>16.71</v>
      </c>
      <c r="E88" s="5">
        <v>55.7</v>
      </c>
    </row>
    <row r="89" spans="1:5" x14ac:dyDescent="0.2">
      <c r="A89" s="4">
        <v>88</v>
      </c>
      <c r="B89" s="4" t="s">
        <v>179</v>
      </c>
      <c r="C89" s="4" t="s">
        <v>180</v>
      </c>
      <c r="D89" s="5">
        <v>15.9024</v>
      </c>
      <c r="E89" s="5">
        <v>35.271999999999998</v>
      </c>
    </row>
    <row r="90" spans="1:5" x14ac:dyDescent="0.2">
      <c r="A90" s="4">
        <v>89</v>
      </c>
      <c r="B90" s="4" t="s">
        <v>181</v>
      </c>
      <c r="C90" s="4" t="s">
        <v>182</v>
      </c>
      <c r="D90" s="5">
        <v>15.744300000000001</v>
      </c>
      <c r="E90" s="5">
        <v>22.434000000000001</v>
      </c>
    </row>
    <row r="91" spans="1:5" x14ac:dyDescent="0.2">
      <c r="A91" s="4">
        <v>90</v>
      </c>
      <c r="B91" s="4" t="s">
        <v>183</v>
      </c>
      <c r="C91" s="4" t="s">
        <v>184</v>
      </c>
      <c r="D91" s="5">
        <v>15.498835</v>
      </c>
      <c r="E91" s="5">
        <v>39.785400000000003</v>
      </c>
    </row>
    <row r="92" spans="1:5" x14ac:dyDescent="0.2">
      <c r="A92" s="4">
        <v>91</v>
      </c>
      <c r="B92" s="4" t="s">
        <v>185</v>
      </c>
      <c r="C92" s="4" t="s">
        <v>186</v>
      </c>
      <c r="D92" s="5">
        <v>15.223941999999999</v>
      </c>
      <c r="E92" s="5">
        <v>6.0000000000000001E-3</v>
      </c>
    </row>
    <row r="93" spans="1:5" x14ac:dyDescent="0.2">
      <c r="A93" s="4">
        <v>92</v>
      </c>
      <c r="B93" s="4" t="s">
        <v>187</v>
      </c>
      <c r="C93" s="4" t="s">
        <v>188</v>
      </c>
      <c r="D93" s="5">
        <v>13.807107999999999</v>
      </c>
      <c r="E93" s="5">
        <v>10</v>
      </c>
    </row>
    <row r="94" spans="1:5" x14ac:dyDescent="0.2">
      <c r="A94" s="4">
        <v>93</v>
      </c>
      <c r="B94" s="4" t="s">
        <v>189</v>
      </c>
      <c r="C94" s="4" t="s">
        <v>190</v>
      </c>
      <c r="D94" s="5">
        <v>13.690479</v>
      </c>
      <c r="E94" s="5">
        <v>1.25</v>
      </c>
    </row>
    <row r="95" spans="1:5" x14ac:dyDescent="0.2">
      <c r="A95" s="4">
        <v>94</v>
      </c>
      <c r="B95" s="4" t="s">
        <v>191</v>
      </c>
      <c r="C95" s="4" t="s">
        <v>192</v>
      </c>
      <c r="D95" s="5">
        <v>13.310750000000001</v>
      </c>
      <c r="E95" s="5">
        <v>44</v>
      </c>
    </row>
    <row r="96" spans="1:5" x14ac:dyDescent="0.2">
      <c r="A96" s="4">
        <v>95</v>
      </c>
      <c r="B96" s="4" t="s">
        <v>193</v>
      </c>
      <c r="C96" s="4" t="s">
        <v>194</v>
      </c>
      <c r="D96" s="5">
        <v>12.939982000000001</v>
      </c>
      <c r="E96" s="5">
        <v>0.16500000000000001</v>
      </c>
    </row>
    <row r="97" spans="1:5" x14ac:dyDescent="0.2">
      <c r="A97" s="4">
        <v>96</v>
      </c>
      <c r="B97" s="4" t="s">
        <v>195</v>
      </c>
      <c r="C97" s="4" t="s">
        <v>196</v>
      </c>
      <c r="D97" s="5">
        <v>12.317325</v>
      </c>
      <c r="E97" s="5">
        <v>10.311999999999999</v>
      </c>
    </row>
    <row r="98" spans="1:5" x14ac:dyDescent="0.2">
      <c r="A98" s="4">
        <v>97</v>
      </c>
      <c r="B98" s="4" t="s">
        <v>197</v>
      </c>
      <c r="C98" s="4" t="s">
        <v>198</v>
      </c>
      <c r="D98" s="5">
        <v>11.275</v>
      </c>
      <c r="E98" s="5">
        <v>40</v>
      </c>
    </row>
    <row r="99" spans="1:5" x14ac:dyDescent="0.2">
      <c r="A99" s="4">
        <v>98</v>
      </c>
      <c r="B99" s="4" t="s">
        <v>199</v>
      </c>
      <c r="C99" s="4" t="s">
        <v>200</v>
      </c>
      <c r="D99" s="5">
        <v>9.984</v>
      </c>
      <c r="E99" s="5">
        <v>0.27923999999999999</v>
      </c>
    </row>
    <row r="100" spans="1:5" x14ac:dyDescent="0.2">
      <c r="A100" s="4">
        <v>99</v>
      </c>
      <c r="B100" s="4" t="s">
        <v>201</v>
      </c>
      <c r="C100" s="4" t="s">
        <v>202</v>
      </c>
      <c r="D100" s="5">
        <v>9.7200000000000006</v>
      </c>
      <c r="E100" s="5">
        <v>21.6</v>
      </c>
    </row>
    <row r="101" spans="1:5" x14ac:dyDescent="0.2">
      <c r="A101" s="4">
        <v>100</v>
      </c>
      <c r="B101" s="4" t="s">
        <v>203</v>
      </c>
      <c r="C101" s="4" t="s">
        <v>204</v>
      </c>
      <c r="D101" s="5">
        <v>9.4121950000000005</v>
      </c>
      <c r="E101" s="5">
        <v>65.08</v>
      </c>
    </row>
    <row r="102" spans="1:5" x14ac:dyDescent="0.2">
      <c r="A102" s="4">
        <v>101</v>
      </c>
      <c r="B102" s="4" t="s">
        <v>205</v>
      </c>
      <c r="C102" s="4" t="s">
        <v>206</v>
      </c>
      <c r="D102" s="5">
        <v>9</v>
      </c>
      <c r="E102" s="5">
        <v>120</v>
      </c>
    </row>
    <row r="103" spans="1:5" x14ac:dyDescent="0.2">
      <c r="A103" s="4">
        <v>102</v>
      </c>
      <c r="B103" s="4" t="s">
        <v>207</v>
      </c>
      <c r="C103" s="4" t="s">
        <v>208</v>
      </c>
      <c r="D103" s="5">
        <v>8.2365689999999994</v>
      </c>
      <c r="E103" s="5">
        <v>62.07</v>
      </c>
    </row>
    <row r="104" spans="1:5" x14ac:dyDescent="0.2">
      <c r="A104" s="4">
        <v>103</v>
      </c>
      <c r="B104" s="4" t="s">
        <v>209</v>
      </c>
      <c r="C104" s="4" t="s">
        <v>210</v>
      </c>
      <c r="D104" s="5">
        <v>7.9851999999999999</v>
      </c>
      <c r="E104" s="5">
        <v>1.0983499999999999</v>
      </c>
    </row>
    <row r="105" spans="1:5" x14ac:dyDescent="0.2">
      <c r="A105" s="4">
        <v>104</v>
      </c>
      <c r="B105" s="4" t="s">
        <v>211</v>
      </c>
      <c r="C105" s="4" t="s">
        <v>212</v>
      </c>
      <c r="D105" s="5">
        <v>7.9335000000000004</v>
      </c>
      <c r="E105" s="5">
        <v>17.63</v>
      </c>
    </row>
    <row r="106" spans="1:5" x14ac:dyDescent="0.2">
      <c r="A106" s="4">
        <v>105</v>
      </c>
      <c r="B106" s="4" t="s">
        <v>213</v>
      </c>
      <c r="C106" s="4" t="s">
        <v>214</v>
      </c>
      <c r="D106" s="5">
        <v>6.8</v>
      </c>
      <c r="E106" s="5">
        <v>0.67800000000000005</v>
      </c>
    </row>
    <row r="107" spans="1:5" x14ac:dyDescent="0.2">
      <c r="A107" s="4">
        <v>106</v>
      </c>
      <c r="B107" s="4" t="s">
        <v>215</v>
      </c>
      <c r="C107" s="4" t="s">
        <v>216</v>
      </c>
      <c r="D107" s="5">
        <v>6.7417280000000002</v>
      </c>
      <c r="E107" s="5">
        <v>3.1070000000000002</v>
      </c>
    </row>
    <row r="108" spans="1:5" x14ac:dyDescent="0.2">
      <c r="A108" s="4">
        <v>107</v>
      </c>
      <c r="B108" s="4" t="s">
        <v>217</v>
      </c>
      <c r="C108" s="4" t="s">
        <v>218</v>
      </c>
      <c r="D108" s="5">
        <v>6.7058840000000002</v>
      </c>
      <c r="E108" s="5">
        <v>72.77</v>
      </c>
    </row>
    <row r="109" spans="1:5" x14ac:dyDescent="0.2">
      <c r="A109" s="4">
        <v>108</v>
      </c>
      <c r="B109" s="4" t="s">
        <v>219</v>
      </c>
      <c r="C109" s="4" t="s">
        <v>220</v>
      </c>
      <c r="D109" s="5">
        <v>6.227042</v>
      </c>
      <c r="E109" s="5">
        <v>25.274999999999999</v>
      </c>
    </row>
    <row r="110" spans="1:5" x14ac:dyDescent="0.2">
      <c r="A110" s="4">
        <v>109</v>
      </c>
      <c r="B110" s="4" t="s">
        <v>221</v>
      </c>
      <c r="C110" s="4" t="s">
        <v>222</v>
      </c>
      <c r="D110" s="5">
        <v>6.137613</v>
      </c>
      <c r="E110" s="5">
        <v>22.72</v>
      </c>
    </row>
    <row r="111" spans="1:5" x14ac:dyDescent="0.2">
      <c r="A111" s="4">
        <v>110</v>
      </c>
      <c r="B111" s="4" t="s">
        <v>223</v>
      </c>
      <c r="C111" s="4" t="s">
        <v>224</v>
      </c>
      <c r="D111" s="5">
        <v>6</v>
      </c>
      <c r="E111" s="5">
        <v>128.72</v>
      </c>
    </row>
    <row r="112" spans="1:5" x14ac:dyDescent="0.2">
      <c r="A112" s="4">
        <v>110</v>
      </c>
      <c r="B112" s="4" t="s">
        <v>225</v>
      </c>
      <c r="C112" s="4" t="s">
        <v>226</v>
      </c>
      <c r="D112" s="5">
        <v>6</v>
      </c>
      <c r="E112" s="5">
        <v>47.34</v>
      </c>
    </row>
    <row r="113" spans="1:5" x14ac:dyDescent="0.2">
      <c r="A113" s="4">
        <v>112</v>
      </c>
      <c r="B113" s="4" t="s">
        <v>227</v>
      </c>
      <c r="C113" s="4" t="s">
        <v>228</v>
      </c>
      <c r="D113" s="5">
        <v>5.8</v>
      </c>
      <c r="E113" s="5">
        <v>27.87</v>
      </c>
    </row>
    <row r="114" spans="1:5" x14ac:dyDescent="0.2">
      <c r="A114" s="4">
        <v>113</v>
      </c>
      <c r="B114" s="4" t="s">
        <v>229</v>
      </c>
      <c r="C114" s="4" t="s">
        <v>230</v>
      </c>
      <c r="D114" s="5">
        <v>5.4</v>
      </c>
      <c r="E114" s="5">
        <v>60</v>
      </c>
    </row>
    <row r="115" spans="1:5" x14ac:dyDescent="0.2">
      <c r="A115" s="4">
        <v>114</v>
      </c>
      <c r="B115" s="4" t="s">
        <v>231</v>
      </c>
      <c r="C115" s="4" t="s">
        <v>232</v>
      </c>
      <c r="D115" s="5">
        <v>5.3132510000000002</v>
      </c>
      <c r="E115" s="5">
        <v>1.1274999999999999</v>
      </c>
    </row>
    <row r="116" spans="1:5" x14ac:dyDescent="0.2">
      <c r="A116" s="4">
        <v>115</v>
      </c>
      <c r="B116" s="4" t="s">
        <v>233</v>
      </c>
      <c r="C116" s="4" t="s">
        <v>234</v>
      </c>
      <c r="D116" s="5">
        <v>5.2</v>
      </c>
      <c r="E116" s="5">
        <v>0.46800000000000003</v>
      </c>
    </row>
    <row r="117" spans="1:5" x14ac:dyDescent="0.2">
      <c r="A117" s="4">
        <v>116</v>
      </c>
      <c r="B117" s="4" t="s">
        <v>235</v>
      </c>
      <c r="C117" s="4" t="s">
        <v>236</v>
      </c>
      <c r="D117" s="5">
        <v>4.5579999999999998</v>
      </c>
      <c r="E117" s="5">
        <v>34.979999999999997</v>
      </c>
    </row>
    <row r="118" spans="1:5" x14ac:dyDescent="0.2">
      <c r="A118" s="4">
        <v>117</v>
      </c>
      <c r="B118" s="4" t="s">
        <v>237</v>
      </c>
      <c r="C118" s="4" t="s">
        <v>238</v>
      </c>
      <c r="D118" s="5">
        <v>4.3002500000000001</v>
      </c>
      <c r="E118" s="5">
        <v>12.603</v>
      </c>
    </row>
    <row r="119" spans="1:5" x14ac:dyDescent="0.2">
      <c r="A119" s="4">
        <v>118</v>
      </c>
      <c r="B119" s="4" t="s">
        <v>239</v>
      </c>
      <c r="C119" s="4" t="s">
        <v>240</v>
      </c>
      <c r="D119" s="5">
        <v>4.09</v>
      </c>
      <c r="E119" s="5">
        <v>22</v>
      </c>
    </row>
    <row r="120" spans="1:5" x14ac:dyDescent="0.2">
      <c r="A120" s="4">
        <v>119</v>
      </c>
      <c r="B120" s="4" t="s">
        <v>241</v>
      </c>
      <c r="C120" s="4" t="s">
        <v>242</v>
      </c>
      <c r="D120" s="5">
        <v>4</v>
      </c>
      <c r="E120" s="5">
        <v>10</v>
      </c>
    </row>
    <row r="121" spans="1:5" x14ac:dyDescent="0.2">
      <c r="A121" s="4">
        <v>120</v>
      </c>
      <c r="B121" s="4" t="s">
        <v>243</v>
      </c>
      <c r="C121" s="4" t="s">
        <v>244</v>
      </c>
      <c r="D121" s="5">
        <v>3.9780000000000002</v>
      </c>
      <c r="E121" s="5">
        <v>12</v>
      </c>
    </row>
    <row r="122" spans="1:5" x14ac:dyDescent="0.2">
      <c r="A122" s="4">
        <v>121</v>
      </c>
      <c r="B122" s="4" t="s">
        <v>245</v>
      </c>
      <c r="C122" s="4" t="s">
        <v>246</v>
      </c>
      <c r="D122" s="5">
        <v>3.8883760000000001</v>
      </c>
      <c r="E122" s="5">
        <v>0.20699999999999999</v>
      </c>
    </row>
    <row r="123" spans="1:5" x14ac:dyDescent="0.2">
      <c r="A123" s="4">
        <v>122</v>
      </c>
      <c r="B123" s="4" t="s">
        <v>247</v>
      </c>
      <c r="C123" s="4" t="s">
        <v>248</v>
      </c>
      <c r="D123" s="5">
        <v>3.8057620000000001</v>
      </c>
      <c r="E123" s="5">
        <v>0.31</v>
      </c>
    </row>
    <row r="124" spans="1:5" x14ac:dyDescent="0.2">
      <c r="A124" s="4">
        <v>123</v>
      </c>
      <c r="B124" s="4" t="s">
        <v>249</v>
      </c>
      <c r="C124" s="4" t="s">
        <v>250</v>
      </c>
      <c r="D124" s="5">
        <v>3.771153</v>
      </c>
      <c r="E124" s="5">
        <v>8.2799999999999999E-2</v>
      </c>
    </row>
    <row r="125" spans="1:5" x14ac:dyDescent="0.2">
      <c r="A125" s="4">
        <v>124</v>
      </c>
      <c r="B125" s="4" t="s">
        <v>251</v>
      </c>
      <c r="C125" s="4" t="s">
        <v>252</v>
      </c>
      <c r="D125" s="5">
        <v>3.679268</v>
      </c>
      <c r="E125" s="5">
        <v>1.2894000000000001</v>
      </c>
    </row>
    <row r="126" spans="1:5" x14ac:dyDescent="0.2">
      <c r="A126" s="4">
        <v>125</v>
      </c>
      <c r="B126" s="4" t="s">
        <v>253</v>
      </c>
      <c r="C126" s="4" t="s">
        <v>254</v>
      </c>
      <c r="D126" s="5">
        <v>3.1897530000000001</v>
      </c>
      <c r="E126" s="5">
        <v>26</v>
      </c>
    </row>
    <row r="127" spans="1:5" x14ac:dyDescent="0.2">
      <c r="A127" s="4">
        <v>126</v>
      </c>
      <c r="B127" s="4" t="s">
        <v>255</v>
      </c>
      <c r="C127" s="4" t="s">
        <v>256</v>
      </c>
      <c r="D127" s="5">
        <v>3.1858650000000002</v>
      </c>
      <c r="E127" s="5">
        <v>45.088680000000011</v>
      </c>
    </row>
    <row r="128" spans="1:5" x14ac:dyDescent="0.2">
      <c r="A128" s="4">
        <v>127</v>
      </c>
      <c r="B128" s="4" t="s">
        <v>257</v>
      </c>
      <c r="C128" s="4" t="s">
        <v>258</v>
      </c>
      <c r="D128" s="5">
        <v>2.597</v>
      </c>
      <c r="E128" s="5">
        <v>7.43</v>
      </c>
    </row>
    <row r="129" spans="1:5" x14ac:dyDescent="0.2">
      <c r="A129" s="4">
        <v>128</v>
      </c>
      <c r="B129" s="4" t="s">
        <v>259</v>
      </c>
      <c r="C129" s="4" t="s">
        <v>260</v>
      </c>
      <c r="D129" s="5">
        <v>2.5</v>
      </c>
      <c r="E129" s="5">
        <v>4.3</v>
      </c>
    </row>
    <row r="130" spans="1:5" x14ac:dyDescent="0.2">
      <c r="A130" s="4">
        <v>129</v>
      </c>
      <c r="B130" s="4" t="s">
        <v>261</v>
      </c>
      <c r="C130" s="4" t="s">
        <v>262</v>
      </c>
      <c r="D130" s="5">
        <v>2.23</v>
      </c>
      <c r="E130" s="5">
        <v>7.165</v>
      </c>
    </row>
    <row r="131" spans="1:5" x14ac:dyDescent="0.2">
      <c r="A131" s="4">
        <v>130</v>
      </c>
      <c r="B131" s="4" t="s">
        <v>263</v>
      </c>
      <c r="C131" s="4" t="s">
        <v>264</v>
      </c>
      <c r="D131" s="5">
        <v>2.2182499999999998</v>
      </c>
      <c r="E131" s="5">
        <v>1.5549999999999999</v>
      </c>
    </row>
    <row r="132" spans="1:5" x14ac:dyDescent="0.2">
      <c r="A132" s="4">
        <v>131</v>
      </c>
      <c r="B132" s="4" t="s">
        <v>265</v>
      </c>
      <c r="C132" s="4" t="s">
        <v>266</v>
      </c>
      <c r="D132" s="5">
        <v>2.0490750000000002</v>
      </c>
      <c r="E132" s="5">
        <v>3.34</v>
      </c>
    </row>
    <row r="133" spans="1:5" x14ac:dyDescent="0.2">
      <c r="A133" s="4">
        <v>132</v>
      </c>
      <c r="B133" s="4" t="s">
        <v>267</v>
      </c>
      <c r="C133" s="4" t="s">
        <v>268</v>
      </c>
      <c r="D133" s="5">
        <v>2</v>
      </c>
      <c r="E133" s="5">
        <v>34.43</v>
      </c>
    </row>
    <row r="134" spans="1:5" x14ac:dyDescent="0.2">
      <c r="A134" s="4">
        <v>132</v>
      </c>
      <c r="B134" s="4" t="s">
        <v>269</v>
      </c>
      <c r="C134" s="4" t="s">
        <v>270</v>
      </c>
      <c r="D134" s="5">
        <v>2</v>
      </c>
      <c r="E134" s="5">
        <v>20.13</v>
      </c>
    </row>
    <row r="135" spans="1:5" x14ac:dyDescent="0.2">
      <c r="A135" s="4">
        <v>134</v>
      </c>
      <c r="B135" s="4" t="s">
        <v>271</v>
      </c>
      <c r="C135" s="4" t="s">
        <v>272</v>
      </c>
      <c r="D135" s="5">
        <v>1.9610000000000001</v>
      </c>
      <c r="E135" s="5">
        <v>8.1649999999999991</v>
      </c>
    </row>
    <row r="136" spans="1:5" x14ac:dyDescent="0.2">
      <c r="A136" s="4">
        <v>135</v>
      </c>
      <c r="B136" s="4" t="s">
        <v>273</v>
      </c>
      <c r="C136" s="4" t="s">
        <v>274</v>
      </c>
      <c r="D136" s="5">
        <v>1.928615</v>
      </c>
      <c r="E136" s="5">
        <v>0.01</v>
      </c>
    </row>
    <row r="137" spans="1:5" x14ac:dyDescent="0.2">
      <c r="A137" s="4">
        <v>136</v>
      </c>
      <c r="B137" s="4" t="s">
        <v>275</v>
      </c>
      <c r="C137" s="4" t="s">
        <v>276</v>
      </c>
      <c r="D137" s="5">
        <v>1.7656000000000001</v>
      </c>
      <c r="E137" s="5">
        <v>10.358000000000001</v>
      </c>
    </row>
    <row r="138" spans="1:5" x14ac:dyDescent="0.2">
      <c r="A138" s="4">
        <v>137</v>
      </c>
      <c r="B138" s="4" t="s">
        <v>277</v>
      </c>
      <c r="C138" s="4" t="s">
        <v>278</v>
      </c>
      <c r="D138" s="5">
        <v>1.76</v>
      </c>
      <c r="E138" s="5">
        <v>5</v>
      </c>
    </row>
    <row r="139" spans="1:5" x14ac:dyDescent="0.2">
      <c r="A139" s="4">
        <v>138</v>
      </c>
      <c r="B139" s="4" t="s">
        <v>279</v>
      </c>
      <c r="C139" s="4" t="s">
        <v>280</v>
      </c>
      <c r="D139" s="5">
        <v>1.611</v>
      </c>
      <c r="E139" s="5">
        <v>0.45500000000000002</v>
      </c>
    </row>
    <row r="140" spans="1:5" x14ac:dyDescent="0.2">
      <c r="A140" s="4">
        <v>139</v>
      </c>
      <c r="B140" s="4" t="s">
        <v>281</v>
      </c>
      <c r="C140" s="4" t="s">
        <v>282</v>
      </c>
      <c r="D140" s="5">
        <v>1.6</v>
      </c>
      <c r="E140" s="5">
        <v>14.5</v>
      </c>
    </row>
    <row r="141" spans="1:5" x14ac:dyDescent="0.2">
      <c r="A141" s="4">
        <v>140</v>
      </c>
      <c r="B141" s="4" t="s">
        <v>283</v>
      </c>
      <c r="C141" s="4" t="s">
        <v>284</v>
      </c>
      <c r="D141" s="5">
        <v>1.5219</v>
      </c>
      <c r="E141" s="5">
        <v>0.55600000000000005</v>
      </c>
    </row>
    <row r="142" spans="1:5" x14ac:dyDescent="0.2">
      <c r="A142" s="4">
        <v>141</v>
      </c>
      <c r="B142" s="4" t="s">
        <v>285</v>
      </c>
      <c r="C142" s="4" t="s">
        <v>286</v>
      </c>
      <c r="D142" s="5">
        <v>1.5</v>
      </c>
      <c r="E142" s="5">
        <v>1.2</v>
      </c>
    </row>
    <row r="143" spans="1:5" x14ac:dyDescent="0.2">
      <c r="A143" s="4">
        <v>141</v>
      </c>
      <c r="B143" s="4" t="s">
        <v>287</v>
      </c>
      <c r="C143" s="4" t="s">
        <v>288</v>
      </c>
      <c r="D143" s="5">
        <v>1.5</v>
      </c>
      <c r="E143" s="5">
        <v>3.53</v>
      </c>
    </row>
    <row r="144" spans="1:5" x14ac:dyDescent="0.2">
      <c r="A144" s="4">
        <v>141</v>
      </c>
      <c r="B144" s="4" t="s">
        <v>289</v>
      </c>
      <c r="C144" s="4" t="s">
        <v>290</v>
      </c>
      <c r="D144" s="5">
        <v>1.5</v>
      </c>
      <c r="E144" s="5">
        <v>58.06</v>
      </c>
    </row>
    <row r="145" spans="1:5" x14ac:dyDescent="0.2">
      <c r="A145" s="4">
        <v>144</v>
      </c>
      <c r="B145" s="4" t="s">
        <v>291</v>
      </c>
      <c r="C145" s="4" t="s">
        <v>292</v>
      </c>
      <c r="D145" s="5">
        <v>1.4901</v>
      </c>
      <c r="E145" s="5">
        <v>2.3679999999999999</v>
      </c>
    </row>
    <row r="146" spans="1:5" x14ac:dyDescent="0.2">
      <c r="A146" s="4">
        <v>145</v>
      </c>
      <c r="B146" s="4" t="s">
        <v>293</v>
      </c>
      <c r="C146" s="4" t="s">
        <v>294</v>
      </c>
      <c r="D146" s="5">
        <v>1.4</v>
      </c>
      <c r="E146" s="5">
        <v>3</v>
      </c>
    </row>
    <row r="147" spans="1:5" x14ac:dyDescent="0.2">
      <c r="A147" s="4">
        <v>146</v>
      </c>
      <c r="B147" s="4" t="s">
        <v>295</v>
      </c>
      <c r="C147" s="4" t="s">
        <v>296</v>
      </c>
      <c r="D147" s="5">
        <v>1.31325</v>
      </c>
      <c r="E147" s="5">
        <v>15.635</v>
      </c>
    </row>
    <row r="148" spans="1:5" x14ac:dyDescent="0.2">
      <c r="A148" s="4">
        <v>147</v>
      </c>
      <c r="B148" s="4" t="s">
        <v>297</v>
      </c>
      <c r="C148" s="4" t="s">
        <v>298</v>
      </c>
      <c r="D148" s="5">
        <v>1.311914</v>
      </c>
      <c r="E148" s="5">
        <v>0.28899999999999998</v>
      </c>
    </row>
    <row r="149" spans="1:5" x14ac:dyDescent="0.2">
      <c r="A149" s="4">
        <v>148</v>
      </c>
      <c r="B149" s="4" t="s">
        <v>299</v>
      </c>
      <c r="C149" s="4" t="s">
        <v>300</v>
      </c>
      <c r="D149" s="5">
        <v>1.2922359999999999</v>
      </c>
      <c r="E149" s="5">
        <v>1.708</v>
      </c>
    </row>
    <row r="150" spans="1:5" x14ac:dyDescent="0.2">
      <c r="A150" s="4">
        <v>149</v>
      </c>
      <c r="B150" s="4" t="s">
        <v>301</v>
      </c>
      <c r="C150" s="4" t="s">
        <v>302</v>
      </c>
      <c r="D150" s="5">
        <v>1.25</v>
      </c>
      <c r="E150" s="5">
        <v>0.1832</v>
      </c>
    </row>
    <row r="151" spans="1:5" x14ac:dyDescent="0.2">
      <c r="A151" s="4">
        <v>150</v>
      </c>
      <c r="B151" s="4" t="s">
        <v>303</v>
      </c>
      <c r="C151" s="4" t="s">
        <v>304</v>
      </c>
      <c r="D151" s="5">
        <v>1.2251110000000001</v>
      </c>
      <c r="E151" s="5">
        <v>4.3E-3</v>
      </c>
    </row>
    <row r="152" spans="1:5" x14ac:dyDescent="0.2">
      <c r="A152" s="4">
        <v>151</v>
      </c>
      <c r="B152" s="4" t="s">
        <v>305</v>
      </c>
      <c r="C152" s="4" t="s">
        <v>306</v>
      </c>
      <c r="D152" s="5">
        <v>1.1830700000000001</v>
      </c>
      <c r="E152" s="5">
        <v>7.72</v>
      </c>
    </row>
    <row r="153" spans="1:5" x14ac:dyDescent="0.2">
      <c r="A153" s="4">
        <v>152</v>
      </c>
      <c r="B153" s="4" t="s">
        <v>307</v>
      </c>
      <c r="C153" s="4" t="s">
        <v>308</v>
      </c>
      <c r="D153" s="5">
        <v>1.077035</v>
      </c>
      <c r="E153" s="5">
        <v>4.3999999999999997E-2</v>
      </c>
    </row>
    <row r="154" spans="1:5" x14ac:dyDescent="0.2">
      <c r="A154" s="4">
        <v>153</v>
      </c>
      <c r="B154" s="4" t="s">
        <v>309</v>
      </c>
      <c r="C154" s="4" t="s">
        <v>310</v>
      </c>
      <c r="D154" s="5">
        <v>1.0206</v>
      </c>
      <c r="E154" s="5">
        <v>2.2679999999999998</v>
      </c>
    </row>
    <row r="155" spans="1:5" x14ac:dyDescent="0.2">
      <c r="A155" s="4">
        <v>154</v>
      </c>
      <c r="B155" s="4" t="s">
        <v>311</v>
      </c>
      <c r="C155" s="4" t="s">
        <v>312</v>
      </c>
      <c r="D155" s="5">
        <v>1</v>
      </c>
      <c r="E155" s="5">
        <v>13.42</v>
      </c>
    </row>
    <row r="156" spans="1:5" x14ac:dyDescent="0.2">
      <c r="A156" s="4">
        <v>154</v>
      </c>
      <c r="B156" s="4" t="s">
        <v>313</v>
      </c>
      <c r="C156" s="4" t="s">
        <v>314</v>
      </c>
      <c r="D156" s="5">
        <v>1</v>
      </c>
      <c r="E156" s="5">
        <v>13.02</v>
      </c>
    </row>
    <row r="157" spans="1:5" x14ac:dyDescent="0.2">
      <c r="A157" s="4">
        <v>156</v>
      </c>
      <c r="B157" s="4" t="s">
        <v>315</v>
      </c>
      <c r="C157" s="4" t="s">
        <v>316</v>
      </c>
      <c r="D157" s="5">
        <v>0.99</v>
      </c>
      <c r="E157" s="5">
        <v>3.2</v>
      </c>
    </row>
    <row r="158" spans="1:5" x14ac:dyDescent="0.2">
      <c r="A158" s="4">
        <v>157</v>
      </c>
      <c r="B158" s="4" t="s">
        <v>317</v>
      </c>
      <c r="C158" s="4" t="s">
        <v>318</v>
      </c>
      <c r="D158" s="5">
        <v>0.9375</v>
      </c>
      <c r="E158" s="5">
        <v>9.4260000000000002</v>
      </c>
    </row>
    <row r="159" spans="1:5" x14ac:dyDescent="0.2">
      <c r="A159" s="4">
        <v>158</v>
      </c>
      <c r="B159" s="4" t="s">
        <v>319</v>
      </c>
      <c r="C159" s="4" t="s">
        <v>320</v>
      </c>
      <c r="D159" s="5">
        <v>0.93200000000000005</v>
      </c>
      <c r="E159" s="5">
        <v>6.1150000000000002</v>
      </c>
    </row>
    <row r="160" spans="1:5" x14ac:dyDescent="0.2">
      <c r="A160" s="4">
        <v>159</v>
      </c>
      <c r="B160" s="4" t="s">
        <v>321</v>
      </c>
      <c r="C160" s="4" t="s">
        <v>322</v>
      </c>
      <c r="D160" s="5">
        <v>0.90800000000000003</v>
      </c>
      <c r="E160" s="5">
        <v>0.65100000000000002</v>
      </c>
    </row>
    <row r="161" spans="1:5" x14ac:dyDescent="0.2">
      <c r="A161" s="4">
        <v>160</v>
      </c>
      <c r="B161" s="4" t="s">
        <v>323</v>
      </c>
      <c r="C161" s="4" t="s">
        <v>324</v>
      </c>
      <c r="D161" s="5">
        <v>0.88</v>
      </c>
      <c r="E161" s="5">
        <v>0.94399999999999995</v>
      </c>
    </row>
    <row r="162" spans="1:5" x14ac:dyDescent="0.2">
      <c r="A162" s="4">
        <v>161</v>
      </c>
      <c r="B162" s="4" t="s">
        <v>325</v>
      </c>
      <c r="C162" s="4" t="s">
        <v>326</v>
      </c>
      <c r="D162" s="5">
        <v>0.87264399999999998</v>
      </c>
      <c r="E162" s="5">
        <v>2.3380000000000001</v>
      </c>
    </row>
    <row r="163" spans="1:5" x14ac:dyDescent="0.2">
      <c r="A163" s="4">
        <v>162</v>
      </c>
      <c r="B163" s="4" t="s">
        <v>327</v>
      </c>
      <c r="C163" s="4" t="s">
        <v>328</v>
      </c>
      <c r="D163" s="5">
        <v>0.86586300000000005</v>
      </c>
      <c r="E163" s="5">
        <v>5.0000000000000001E-3</v>
      </c>
    </row>
    <row r="164" spans="1:5" x14ac:dyDescent="0.2">
      <c r="A164" s="4">
        <v>163</v>
      </c>
      <c r="B164" s="4" t="s">
        <v>329</v>
      </c>
      <c r="C164" s="4" t="s">
        <v>330</v>
      </c>
      <c r="D164" s="5">
        <v>0.85760000000000003</v>
      </c>
      <c r="E164" s="5">
        <v>0.10199999999999999</v>
      </c>
    </row>
    <row r="165" spans="1:5" x14ac:dyDescent="0.2">
      <c r="A165" s="4">
        <v>164</v>
      </c>
      <c r="B165" s="4" t="s">
        <v>331</v>
      </c>
      <c r="C165" s="4" t="s">
        <v>332</v>
      </c>
      <c r="D165" s="5">
        <v>0.834538</v>
      </c>
      <c r="E165" s="5">
        <v>0.40200000000000002</v>
      </c>
    </row>
    <row r="166" spans="1:5" x14ac:dyDescent="0.2">
      <c r="A166" s="4">
        <v>165</v>
      </c>
      <c r="B166" s="4" t="s">
        <v>333</v>
      </c>
      <c r="C166" s="4" t="s">
        <v>334</v>
      </c>
      <c r="D166" s="5">
        <v>0.81</v>
      </c>
      <c r="E166" s="5">
        <v>1.8</v>
      </c>
    </row>
    <row r="167" spans="1:5" x14ac:dyDescent="0.2">
      <c r="A167" s="4">
        <v>166</v>
      </c>
      <c r="B167" s="4" t="s">
        <v>335</v>
      </c>
      <c r="C167" s="4" t="s">
        <v>336</v>
      </c>
      <c r="D167" s="5">
        <v>0.80800000000000005</v>
      </c>
      <c r="E167" s="5">
        <v>4.28</v>
      </c>
    </row>
    <row r="168" spans="1:5" x14ac:dyDescent="0.2">
      <c r="A168" s="4">
        <v>167</v>
      </c>
      <c r="B168" s="4" t="s">
        <v>337</v>
      </c>
      <c r="C168" s="4" t="s">
        <v>338</v>
      </c>
      <c r="D168" s="5">
        <v>0.78075000000000006</v>
      </c>
      <c r="E168" s="5">
        <v>1.7350000000000001</v>
      </c>
    </row>
    <row r="169" spans="1:5" x14ac:dyDescent="0.2">
      <c r="A169" s="4">
        <v>168</v>
      </c>
      <c r="B169" s="4" t="s">
        <v>339</v>
      </c>
      <c r="C169" s="4" t="s">
        <v>340</v>
      </c>
      <c r="D169" s="5">
        <v>0.72499999999999998</v>
      </c>
      <c r="E169" s="5">
        <v>4.085</v>
      </c>
    </row>
    <row r="170" spans="1:5" x14ac:dyDescent="0.2">
      <c r="A170" s="4">
        <v>169</v>
      </c>
      <c r="B170" s="4" t="s">
        <v>341</v>
      </c>
      <c r="C170" s="4" t="s">
        <v>342</v>
      </c>
      <c r="D170" s="5">
        <v>0.63203399999999998</v>
      </c>
      <c r="E170" s="5">
        <v>9.300000000000001E-3</v>
      </c>
    </row>
    <row r="171" spans="1:5" x14ac:dyDescent="0.2">
      <c r="A171" s="4">
        <v>170</v>
      </c>
      <c r="B171" s="4" t="s">
        <v>343</v>
      </c>
      <c r="C171" s="4" t="s">
        <v>344</v>
      </c>
      <c r="D171" s="5">
        <v>0.63</v>
      </c>
      <c r="E171" s="5">
        <v>11.255000000000001</v>
      </c>
    </row>
    <row r="172" spans="1:5" x14ac:dyDescent="0.2">
      <c r="A172" s="4">
        <v>171</v>
      </c>
      <c r="B172" s="4" t="s">
        <v>345</v>
      </c>
      <c r="C172" s="4" t="s">
        <v>346</v>
      </c>
      <c r="D172" s="5">
        <v>0.57509999999999994</v>
      </c>
      <c r="E172" s="5">
        <v>1.278</v>
      </c>
    </row>
    <row r="173" spans="1:5" x14ac:dyDescent="0.2">
      <c r="A173" s="4">
        <v>172</v>
      </c>
      <c r="B173" s="4" t="s">
        <v>347</v>
      </c>
      <c r="C173" s="4" t="s">
        <v>348</v>
      </c>
      <c r="D173" s="5">
        <v>0.57240000000000002</v>
      </c>
      <c r="E173" s="5">
        <v>1.272</v>
      </c>
    </row>
    <row r="174" spans="1:5" x14ac:dyDescent="0.2">
      <c r="A174" s="4">
        <v>173</v>
      </c>
      <c r="B174" s="4" t="s">
        <v>349</v>
      </c>
      <c r="C174" s="4" t="s">
        <v>350</v>
      </c>
      <c r="D174" s="5">
        <v>0.54</v>
      </c>
      <c r="E174" s="5">
        <v>120</v>
      </c>
    </row>
    <row r="175" spans="1:5" x14ac:dyDescent="0.2">
      <c r="A175" s="4">
        <v>174</v>
      </c>
      <c r="B175" s="4" t="s">
        <v>351</v>
      </c>
      <c r="C175" s="4" t="s">
        <v>352</v>
      </c>
      <c r="D175" s="5">
        <v>0.51361500000000004</v>
      </c>
      <c r="E175" s="5">
        <v>6.7000000000000002E-3</v>
      </c>
    </row>
    <row r="176" spans="1:5" x14ac:dyDescent="0.2">
      <c r="A176" s="4">
        <v>175</v>
      </c>
      <c r="B176" s="4" t="s">
        <v>353</v>
      </c>
      <c r="C176" s="4" t="s">
        <v>354</v>
      </c>
      <c r="D176" s="5">
        <v>0.504</v>
      </c>
      <c r="E176" s="5">
        <v>7.2</v>
      </c>
    </row>
    <row r="177" spans="1:5" x14ac:dyDescent="0.2">
      <c r="A177" s="4">
        <v>176</v>
      </c>
      <c r="B177" s="4" t="s">
        <v>355</v>
      </c>
      <c r="C177" s="4" t="s">
        <v>356</v>
      </c>
      <c r="D177" s="5">
        <v>0.5</v>
      </c>
      <c r="E177" s="5">
        <v>5.7000000000000002E-3</v>
      </c>
    </row>
    <row r="178" spans="1:5" x14ac:dyDescent="0.2">
      <c r="A178" s="4">
        <v>176</v>
      </c>
      <c r="B178" s="4" t="s">
        <v>357</v>
      </c>
      <c r="C178" s="4" t="s">
        <v>358</v>
      </c>
      <c r="D178" s="5">
        <v>0.5</v>
      </c>
      <c r="E178" s="5">
        <v>2.5000000000000001E-2</v>
      </c>
    </row>
    <row r="179" spans="1:5" x14ac:dyDescent="0.2">
      <c r="A179" s="4">
        <v>176</v>
      </c>
      <c r="B179" s="4" t="s">
        <v>359</v>
      </c>
      <c r="C179" s="4" t="s">
        <v>360</v>
      </c>
      <c r="D179" s="5">
        <v>0.5</v>
      </c>
      <c r="E179" s="5">
        <v>0.84450000000000003</v>
      </c>
    </row>
    <row r="180" spans="1:5" x14ac:dyDescent="0.2">
      <c r="A180" s="4">
        <v>179</v>
      </c>
      <c r="B180" s="4" t="s">
        <v>361</v>
      </c>
      <c r="C180" s="4" t="s">
        <v>362</v>
      </c>
      <c r="D180" s="5">
        <v>0.45650000000000002</v>
      </c>
      <c r="E180" s="5">
        <v>5.125</v>
      </c>
    </row>
    <row r="181" spans="1:5" x14ac:dyDescent="0.2">
      <c r="A181" s="4">
        <v>180</v>
      </c>
      <c r="B181" s="4" t="s">
        <v>363</v>
      </c>
      <c r="C181" s="4" t="s">
        <v>364</v>
      </c>
      <c r="D181" s="5">
        <v>0.45034999999999997</v>
      </c>
      <c r="E181" s="5">
        <v>0.67400000000000004</v>
      </c>
    </row>
    <row r="182" spans="1:5" x14ac:dyDescent="0.2">
      <c r="A182" s="4">
        <v>181</v>
      </c>
      <c r="B182" s="4" t="s">
        <v>365</v>
      </c>
      <c r="C182" s="4" t="s">
        <v>366</v>
      </c>
      <c r="D182" s="5">
        <v>0.44</v>
      </c>
      <c r="E182" s="5">
        <v>0.27700000000000002</v>
      </c>
    </row>
    <row r="183" spans="1:5" x14ac:dyDescent="0.2">
      <c r="A183" s="4">
        <v>182</v>
      </c>
      <c r="B183" s="4" t="s">
        <v>367</v>
      </c>
      <c r="C183" s="4" t="s">
        <v>368</v>
      </c>
      <c r="D183" s="5">
        <v>0.432</v>
      </c>
      <c r="E183" s="5">
        <v>0.57599999999999996</v>
      </c>
    </row>
    <row r="184" spans="1:5" x14ac:dyDescent="0.2">
      <c r="A184" s="4">
        <v>183</v>
      </c>
      <c r="B184" s="4" t="s">
        <v>369</v>
      </c>
      <c r="C184" s="4" t="s">
        <v>370</v>
      </c>
      <c r="D184" s="5">
        <v>0.4</v>
      </c>
      <c r="E184" s="5">
        <v>2.2999999999999998</v>
      </c>
    </row>
    <row r="185" spans="1:5" x14ac:dyDescent="0.2">
      <c r="A185" s="4">
        <v>183</v>
      </c>
      <c r="B185" s="4" t="s">
        <v>371</v>
      </c>
      <c r="C185" s="4" t="s">
        <v>372</v>
      </c>
      <c r="D185" s="5">
        <v>0.4</v>
      </c>
      <c r="E185" s="5">
        <v>1.7</v>
      </c>
    </row>
    <row r="186" spans="1:5" x14ac:dyDescent="0.2">
      <c r="A186" s="4">
        <v>183</v>
      </c>
      <c r="B186" s="4" t="s">
        <v>373</v>
      </c>
      <c r="C186" s="4" t="s">
        <v>374</v>
      </c>
      <c r="D186" s="5">
        <v>0.4</v>
      </c>
      <c r="E186" s="5">
        <v>20</v>
      </c>
    </row>
    <row r="187" spans="1:5" x14ac:dyDescent="0.2">
      <c r="A187" s="4">
        <v>183</v>
      </c>
      <c r="B187" s="4" t="s">
        <v>375</v>
      </c>
      <c r="C187" s="4" t="s">
        <v>376</v>
      </c>
      <c r="D187" s="5">
        <v>0.4</v>
      </c>
      <c r="E187" s="5">
        <v>0.03</v>
      </c>
    </row>
    <row r="188" spans="1:5" x14ac:dyDescent="0.2">
      <c r="A188" s="4">
        <v>187</v>
      </c>
      <c r="B188" s="4" t="s">
        <v>377</v>
      </c>
      <c r="C188" s="4" t="s">
        <v>378</v>
      </c>
      <c r="D188" s="5">
        <v>0.38250000000000001</v>
      </c>
      <c r="E188" s="5">
        <v>0.85</v>
      </c>
    </row>
    <row r="189" spans="1:5" x14ac:dyDescent="0.2">
      <c r="A189" s="4">
        <v>188</v>
      </c>
      <c r="B189" s="4" t="s">
        <v>379</v>
      </c>
      <c r="C189" s="4" t="s">
        <v>380</v>
      </c>
      <c r="D189" s="5">
        <v>0.32332100000000003</v>
      </c>
      <c r="E189" s="5">
        <v>2E-3</v>
      </c>
    </row>
    <row r="190" spans="1:5" x14ac:dyDescent="0.2">
      <c r="A190" s="4">
        <v>189</v>
      </c>
      <c r="B190" s="4" t="s">
        <v>381</v>
      </c>
      <c r="C190" s="4" t="s">
        <v>382</v>
      </c>
      <c r="D190" s="5">
        <v>0.31742500000000001</v>
      </c>
      <c r="E190" s="5">
        <v>0.35</v>
      </c>
    </row>
    <row r="191" spans="1:5" x14ac:dyDescent="0.2">
      <c r="A191" s="4">
        <v>190</v>
      </c>
      <c r="B191" s="4" t="s">
        <v>383</v>
      </c>
      <c r="C191" s="4" t="s">
        <v>384</v>
      </c>
      <c r="D191" s="5">
        <v>0.3</v>
      </c>
      <c r="E191" s="5">
        <v>4.28</v>
      </c>
    </row>
    <row r="192" spans="1:5" x14ac:dyDescent="0.2">
      <c r="A192" s="4">
        <v>191</v>
      </c>
      <c r="B192" s="4" t="s">
        <v>385</v>
      </c>
      <c r="C192" s="4" t="s">
        <v>386</v>
      </c>
      <c r="D192" s="5">
        <v>0.27812500000000001</v>
      </c>
      <c r="E192" s="5">
        <v>8.0000000000000002E-3</v>
      </c>
    </row>
    <row r="193" spans="1:5" x14ac:dyDescent="0.2">
      <c r="A193" s="4">
        <v>192</v>
      </c>
      <c r="B193" s="4" t="s">
        <v>387</v>
      </c>
      <c r="C193" s="4" t="s">
        <v>388</v>
      </c>
      <c r="D193" s="5">
        <v>0.23499999999999999</v>
      </c>
      <c r="E193" s="5">
        <v>7.0570000000000004</v>
      </c>
    </row>
    <row r="194" spans="1:5" x14ac:dyDescent="0.2">
      <c r="A194" s="4">
        <v>193</v>
      </c>
      <c r="B194" s="4" t="s">
        <v>389</v>
      </c>
      <c r="C194" s="4" t="s">
        <v>390</v>
      </c>
      <c r="D194" s="5">
        <v>0.20303099999999999</v>
      </c>
      <c r="E194" s="5">
        <v>5.1999999999999998E-2</v>
      </c>
    </row>
    <row r="195" spans="1:5" x14ac:dyDescent="0.2">
      <c r="A195" s="4">
        <v>194</v>
      </c>
      <c r="B195" s="4" t="s">
        <v>391</v>
      </c>
      <c r="C195" s="4" t="s">
        <v>392</v>
      </c>
      <c r="D195" s="5">
        <v>0.20280000000000001</v>
      </c>
      <c r="E195" s="5">
        <v>2.4E-2</v>
      </c>
    </row>
    <row r="196" spans="1:5" x14ac:dyDescent="0.2">
      <c r="A196" s="4">
        <v>195</v>
      </c>
      <c r="B196" s="4" t="s">
        <v>393</v>
      </c>
      <c r="C196" s="4" t="s">
        <v>394</v>
      </c>
      <c r="D196" s="5">
        <v>0.18</v>
      </c>
      <c r="E196" s="5">
        <v>0.4</v>
      </c>
    </row>
    <row r="197" spans="1:5" x14ac:dyDescent="0.2">
      <c r="A197" s="4">
        <v>196</v>
      </c>
      <c r="B197" s="4" t="s">
        <v>395</v>
      </c>
      <c r="C197" s="4" t="s">
        <v>396</v>
      </c>
      <c r="D197" s="5">
        <v>0.166875</v>
      </c>
      <c r="E197" s="5">
        <v>5.0000000000000001E-3</v>
      </c>
    </row>
    <row r="198" spans="1:5" x14ac:dyDescent="0.2">
      <c r="A198" s="4">
        <v>197</v>
      </c>
      <c r="B198" s="4" t="s">
        <v>397</v>
      </c>
      <c r="C198" s="4" t="s">
        <v>398</v>
      </c>
      <c r="D198" s="5">
        <v>0.1575</v>
      </c>
      <c r="E198" s="5">
        <v>0.35</v>
      </c>
    </row>
    <row r="199" spans="1:5" x14ac:dyDescent="0.2">
      <c r="A199" s="4">
        <v>198</v>
      </c>
      <c r="B199" s="4" t="s">
        <v>399</v>
      </c>
      <c r="C199" s="4" t="s">
        <v>400</v>
      </c>
      <c r="D199" s="5">
        <v>0.1285</v>
      </c>
      <c r="E199" s="5">
        <v>0.375</v>
      </c>
    </row>
    <row r="200" spans="1:5" x14ac:dyDescent="0.2">
      <c r="A200" s="4">
        <v>199</v>
      </c>
      <c r="B200" s="4" t="s">
        <v>401</v>
      </c>
      <c r="C200" s="4" t="s">
        <v>402</v>
      </c>
      <c r="D200" s="5">
        <v>0.1125</v>
      </c>
      <c r="E200" s="5">
        <v>3.5999999999999997E-2</v>
      </c>
    </row>
    <row r="201" spans="1:5" x14ac:dyDescent="0.2">
      <c r="A201" s="4">
        <v>199</v>
      </c>
      <c r="B201" s="4" t="s">
        <v>403</v>
      </c>
      <c r="C201" s="4" t="s">
        <v>404</v>
      </c>
      <c r="D201" s="5">
        <v>0.1125</v>
      </c>
      <c r="E201" s="5">
        <v>0.25</v>
      </c>
    </row>
    <row r="202" spans="1:5" x14ac:dyDescent="0.2">
      <c r="A202" s="4">
        <v>201</v>
      </c>
      <c r="B202" s="4" t="s">
        <v>405</v>
      </c>
      <c r="C202" s="4" t="s">
        <v>406</v>
      </c>
      <c r="D202" s="5">
        <v>0.1024</v>
      </c>
      <c r="E202" s="5">
        <v>0.13500000000000001</v>
      </c>
    </row>
    <row r="203" spans="1:5" x14ac:dyDescent="0.2">
      <c r="A203" s="4">
        <v>202</v>
      </c>
      <c r="B203" s="4" t="s">
        <v>407</v>
      </c>
      <c r="C203" s="4" t="s">
        <v>408</v>
      </c>
      <c r="D203" s="5">
        <v>0.10125000000000001</v>
      </c>
      <c r="E203" s="5">
        <v>0.22500000000000001</v>
      </c>
    </row>
    <row r="204" spans="1:5" x14ac:dyDescent="0.2">
      <c r="A204" s="4">
        <v>203</v>
      </c>
      <c r="B204" s="4" t="s">
        <v>409</v>
      </c>
      <c r="C204" s="4" t="s">
        <v>410</v>
      </c>
      <c r="D204" s="5">
        <v>0.1</v>
      </c>
      <c r="E204" s="5">
        <v>2.4E-2</v>
      </c>
    </row>
    <row r="205" spans="1:5" x14ac:dyDescent="0.2">
      <c r="A205" s="4">
        <v>203</v>
      </c>
      <c r="B205" s="4" t="s">
        <v>411</v>
      </c>
      <c r="C205" s="4" t="s">
        <v>412</v>
      </c>
      <c r="D205" s="5">
        <v>0.1</v>
      </c>
      <c r="E205" s="5">
        <v>0.5</v>
      </c>
    </row>
    <row r="206" spans="1:5" x14ac:dyDescent="0.2">
      <c r="A206" s="4">
        <v>205</v>
      </c>
      <c r="B206" s="4" t="s">
        <v>413</v>
      </c>
      <c r="C206" s="4" t="s">
        <v>414</v>
      </c>
      <c r="D206" s="5">
        <v>9.4975000000000004E-2</v>
      </c>
      <c r="E206" s="5">
        <v>8.5000000000000006E-2</v>
      </c>
    </row>
    <row r="207" spans="1:5" x14ac:dyDescent="0.2">
      <c r="A207" s="4">
        <v>206</v>
      </c>
      <c r="B207" s="4" t="s">
        <v>415</v>
      </c>
      <c r="C207" s="4" t="s">
        <v>416</v>
      </c>
      <c r="D207" s="5">
        <v>8.1900000000000001E-2</v>
      </c>
      <c r="E207" s="5">
        <v>0.182</v>
      </c>
    </row>
    <row r="208" spans="1:5" x14ac:dyDescent="0.2">
      <c r="A208" s="4">
        <v>207</v>
      </c>
      <c r="B208" s="4" t="s">
        <v>417</v>
      </c>
      <c r="C208" s="4" t="s">
        <v>418</v>
      </c>
      <c r="D208" s="5">
        <v>7.8839000000000006E-2</v>
      </c>
      <c r="E208" s="5">
        <v>8.0000000000000002E-3</v>
      </c>
    </row>
    <row r="209" spans="1:5" x14ac:dyDescent="0.2">
      <c r="A209" s="4">
        <v>208</v>
      </c>
      <c r="B209" s="4" t="s">
        <v>419</v>
      </c>
      <c r="C209" s="4" t="s">
        <v>420</v>
      </c>
      <c r="D209" s="5">
        <v>6.5596000000000002E-2</v>
      </c>
      <c r="E209" s="5">
        <v>1E-3</v>
      </c>
    </row>
    <row r="210" spans="1:5" x14ac:dyDescent="0.2">
      <c r="A210" s="4">
        <v>209</v>
      </c>
      <c r="B210" s="4" t="s">
        <v>421</v>
      </c>
      <c r="C210" s="4" t="s">
        <v>422</v>
      </c>
      <c r="D210" s="5">
        <v>5.1820999999999999E-2</v>
      </c>
      <c r="E210" s="5">
        <v>2E-3</v>
      </c>
    </row>
    <row r="211" spans="1:5" x14ac:dyDescent="0.2">
      <c r="A211" s="4">
        <v>210</v>
      </c>
      <c r="B211" s="4" t="s">
        <v>423</v>
      </c>
      <c r="C211" s="4" t="s">
        <v>424</v>
      </c>
      <c r="D211" s="5">
        <v>2.58E-2</v>
      </c>
      <c r="E211" s="5">
        <v>7.0000000000000001E-3</v>
      </c>
    </row>
    <row r="212" spans="1:5" ht="13.5" thickBot="1" x14ac:dyDescent="0.25">
      <c r="A212" s="4">
        <v>211</v>
      </c>
      <c r="B212" s="4" t="s">
        <v>425</v>
      </c>
      <c r="C212" s="4" t="s">
        <v>426</v>
      </c>
      <c r="D212" s="5">
        <v>5.5620000000000001E-3</v>
      </c>
      <c r="E212" s="5">
        <v>0.14099999999999999</v>
      </c>
    </row>
    <row r="213" spans="1:5" s="3" customFormat="1" ht="13.5" thickBot="1" x14ac:dyDescent="0.25">
      <c r="A213" s="1"/>
      <c r="B213" s="1"/>
      <c r="C213" s="1" t="s">
        <v>427</v>
      </c>
      <c r="D213" s="2">
        <f>SUM($D$2:$D$212)</f>
        <v>139856.33388000008</v>
      </c>
      <c r="E213" s="2">
        <f>SUM($E$2:$E$212)</f>
        <v>524111.58127000008</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59"/>
  <sheetViews>
    <sheetView workbookViewId="0">
      <selection activeCell="F1" sqref="F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428</v>
      </c>
      <c r="B1" s="1" t="s">
        <v>1655</v>
      </c>
      <c r="C1" s="2" t="s">
        <v>1619</v>
      </c>
      <c r="D1" s="2" t="s">
        <v>1620</v>
      </c>
      <c r="E1" s="2" t="s">
        <v>1621</v>
      </c>
      <c r="F1" s="2" t="s">
        <v>1622</v>
      </c>
      <c r="G1" s="2" t="s">
        <v>1623</v>
      </c>
      <c r="H1" s="3"/>
    </row>
    <row r="2" spans="1:8" x14ac:dyDescent="0.2">
      <c r="A2" s="4" t="s">
        <v>1656</v>
      </c>
      <c r="B2" s="4" t="s">
        <v>1657</v>
      </c>
      <c r="C2" s="5">
        <v>2.9425620000000001</v>
      </c>
      <c r="D2" s="5">
        <v>0</v>
      </c>
      <c r="E2" s="5">
        <v>8.7499999999999994E-2</v>
      </c>
      <c r="F2" s="5">
        <v>2.5821869999999998</v>
      </c>
      <c r="G2" s="5">
        <v>1.5219</v>
      </c>
    </row>
    <row r="3" spans="1:8" x14ac:dyDescent="0.2">
      <c r="A3" s="4" t="s">
        <v>1658</v>
      </c>
      <c r="B3" s="4" t="s">
        <v>1659</v>
      </c>
      <c r="C3" s="5">
        <v>9.1001209999999997</v>
      </c>
      <c r="D3" s="5">
        <v>0</v>
      </c>
      <c r="E3" s="5">
        <v>0</v>
      </c>
      <c r="F3" s="5">
        <v>0.437523</v>
      </c>
      <c r="G3" s="5">
        <v>0</v>
      </c>
    </row>
    <row r="4" spans="1:8" x14ac:dyDescent="0.2">
      <c r="A4" s="4" t="s">
        <v>1660</v>
      </c>
      <c r="B4" s="4" t="s">
        <v>1661</v>
      </c>
      <c r="C4" s="5">
        <v>56.531999999999996</v>
      </c>
      <c r="D4" s="5">
        <v>52.750999999999998</v>
      </c>
      <c r="E4" s="5">
        <v>48.667000000000002</v>
      </c>
      <c r="F4" s="5">
        <v>51.199688999999999</v>
      </c>
      <c r="G4" s="5">
        <v>58.877499999999998</v>
      </c>
    </row>
    <row r="5" spans="1:8" x14ac:dyDescent="0.2">
      <c r="A5" s="4" t="s">
        <v>1662</v>
      </c>
      <c r="B5" s="4" t="s">
        <v>1663</v>
      </c>
      <c r="C5" s="5">
        <v>0</v>
      </c>
      <c r="D5" s="5">
        <v>44.594999999999999</v>
      </c>
      <c r="E5" s="5">
        <v>24.697500000000002</v>
      </c>
      <c r="F5" s="5">
        <v>3.1890230000000002</v>
      </c>
      <c r="G5" s="5">
        <v>2.0333999999999999</v>
      </c>
    </row>
    <row r="6" spans="1:8" x14ac:dyDescent="0.2">
      <c r="A6" s="4" t="s">
        <v>1664</v>
      </c>
      <c r="B6" s="4" t="s">
        <v>1665</v>
      </c>
      <c r="C6" s="5">
        <v>216.72762299999999</v>
      </c>
      <c r="D6" s="5">
        <v>121.2</v>
      </c>
      <c r="E6" s="5">
        <v>114.5665</v>
      </c>
      <c r="F6" s="5">
        <v>158.681119</v>
      </c>
      <c r="G6" s="5">
        <v>278.070381</v>
      </c>
    </row>
    <row r="7" spans="1:8" x14ac:dyDescent="0.2">
      <c r="A7" s="4" t="s">
        <v>1666</v>
      </c>
      <c r="B7" s="4" t="s">
        <v>1667</v>
      </c>
      <c r="C7" s="5">
        <v>2906.223532</v>
      </c>
      <c r="D7" s="5">
        <v>27206.115160000001</v>
      </c>
      <c r="E7" s="5">
        <v>9700.0133750000005</v>
      </c>
      <c r="F7" s="5">
        <v>3102.3244930000001</v>
      </c>
      <c r="G7" s="5">
        <v>3010.529845</v>
      </c>
    </row>
    <row r="8" spans="1:8" x14ac:dyDescent="0.2">
      <c r="A8" s="4" t="s">
        <v>1668</v>
      </c>
      <c r="B8" s="4" t="s">
        <v>1669</v>
      </c>
      <c r="C8" s="5">
        <v>2.4830000000000001</v>
      </c>
      <c r="D8" s="5">
        <v>10.330136</v>
      </c>
      <c r="E8" s="5">
        <v>437.52153399999997</v>
      </c>
      <c r="F8" s="5">
        <v>526.04483500000003</v>
      </c>
      <c r="G8" s="5">
        <v>502</v>
      </c>
    </row>
    <row r="9" spans="1:8" x14ac:dyDescent="0.2">
      <c r="A9" s="4" t="s">
        <v>1670</v>
      </c>
      <c r="B9" s="4" t="s">
        <v>1671</v>
      </c>
      <c r="C9" s="5">
        <v>0.86099999999999999</v>
      </c>
      <c r="D9" s="5">
        <v>1.7849999999999999</v>
      </c>
      <c r="E9" s="5">
        <v>3.6829999999999998</v>
      </c>
      <c r="F9" s="5">
        <v>0.86140300000000003</v>
      </c>
      <c r="G9" s="5">
        <v>1.5664389999999999</v>
      </c>
    </row>
    <row r="10" spans="1:8" x14ac:dyDescent="0.2">
      <c r="A10" s="4" t="s">
        <v>1672</v>
      </c>
      <c r="B10" s="4" t="s">
        <v>1673</v>
      </c>
      <c r="C10" s="5">
        <v>4863.4067800000003</v>
      </c>
      <c r="D10" s="5">
        <v>7955.8834770000003</v>
      </c>
      <c r="E10" s="5">
        <v>2732.9074220000002</v>
      </c>
      <c r="F10" s="5">
        <v>2771.4269220000001</v>
      </c>
      <c r="G10" s="5">
        <v>5769.7797069999997</v>
      </c>
    </row>
    <row r="11" spans="1:8" x14ac:dyDescent="0.2">
      <c r="A11" s="4" t="s">
        <v>1674</v>
      </c>
      <c r="B11" s="4" t="s">
        <v>1675</v>
      </c>
      <c r="C11" s="5">
        <v>207.132532</v>
      </c>
      <c r="D11" s="5">
        <v>184.61613500000001</v>
      </c>
      <c r="E11" s="5">
        <v>630.43051800000001</v>
      </c>
      <c r="F11" s="5">
        <v>298.46076299999999</v>
      </c>
      <c r="G11" s="5">
        <v>230.00612000000001</v>
      </c>
    </row>
    <row r="12" spans="1:8" x14ac:dyDescent="0.2">
      <c r="A12" s="4" t="s">
        <v>1676</v>
      </c>
      <c r="B12" s="4" t="s">
        <v>1677</v>
      </c>
      <c r="C12" s="5">
        <v>158.885908</v>
      </c>
      <c r="D12" s="5">
        <v>150.25415000000001</v>
      </c>
      <c r="E12" s="5">
        <v>240.151185</v>
      </c>
      <c r="F12" s="5">
        <v>308.31524300000001</v>
      </c>
      <c r="G12" s="5">
        <v>164.68557000000001</v>
      </c>
    </row>
    <row r="13" spans="1:8" x14ac:dyDescent="0.2">
      <c r="A13" s="4" t="s">
        <v>1678</v>
      </c>
      <c r="B13" s="4" t="s">
        <v>1679</v>
      </c>
      <c r="C13" s="5">
        <v>0.05</v>
      </c>
      <c r="D13" s="5">
        <v>0.89500000000000002</v>
      </c>
      <c r="E13" s="5">
        <v>0</v>
      </c>
      <c r="F13" s="5">
        <v>0</v>
      </c>
      <c r="G13" s="5">
        <v>0</v>
      </c>
    </row>
    <row r="14" spans="1:8" x14ac:dyDescent="0.2">
      <c r="A14" s="4" t="s">
        <v>1680</v>
      </c>
      <c r="B14" s="4" t="s">
        <v>1681</v>
      </c>
      <c r="C14" s="5">
        <v>35.382359999999998</v>
      </c>
      <c r="D14" s="5">
        <v>8.3823550000000004</v>
      </c>
      <c r="E14" s="5">
        <v>5.0294129999999999</v>
      </c>
      <c r="F14" s="5">
        <v>8.3823550000000004</v>
      </c>
      <c r="G14" s="5">
        <v>12.705883999999999</v>
      </c>
    </row>
    <row r="15" spans="1:8" x14ac:dyDescent="0.2">
      <c r="A15" s="4" t="s">
        <v>1682</v>
      </c>
      <c r="B15" s="4" t="s">
        <v>1683</v>
      </c>
      <c r="C15" s="5">
        <v>17846.398903000001</v>
      </c>
      <c r="D15" s="5">
        <v>10609.902625000001</v>
      </c>
      <c r="E15" s="5">
        <v>1174.907138</v>
      </c>
      <c r="F15" s="5">
        <v>4842.1410690000002</v>
      </c>
      <c r="G15" s="5">
        <v>10084.797166</v>
      </c>
    </row>
    <row r="16" spans="1:8" x14ac:dyDescent="0.2">
      <c r="A16" s="4" t="s">
        <v>1684</v>
      </c>
      <c r="B16" s="4" t="s">
        <v>1685</v>
      </c>
      <c r="C16" s="5">
        <v>3080.8</v>
      </c>
      <c r="D16" s="5">
        <v>980.6</v>
      </c>
      <c r="E16" s="5">
        <v>3174.4</v>
      </c>
      <c r="F16" s="5">
        <v>4586</v>
      </c>
      <c r="G16" s="5">
        <v>3909.8</v>
      </c>
    </row>
    <row r="17" spans="1:7" x14ac:dyDescent="0.2">
      <c r="A17" s="4" t="s">
        <v>1686</v>
      </c>
      <c r="B17" s="4" t="s">
        <v>1687</v>
      </c>
      <c r="C17" s="5">
        <v>2.4</v>
      </c>
      <c r="D17" s="5">
        <v>0.4</v>
      </c>
      <c r="E17" s="5">
        <v>0.4</v>
      </c>
      <c r="F17" s="5">
        <v>0.8</v>
      </c>
      <c r="G17" s="5">
        <v>0.4</v>
      </c>
    </row>
    <row r="18" spans="1:7" x14ac:dyDescent="0.2">
      <c r="A18" s="4" t="s">
        <v>1688</v>
      </c>
      <c r="B18" s="4" t="s">
        <v>1689</v>
      </c>
      <c r="C18" s="5">
        <v>88160.866399999999</v>
      </c>
      <c r="D18" s="5">
        <v>42522.302309999999</v>
      </c>
      <c r="E18" s="5">
        <v>77109.316949</v>
      </c>
      <c r="F18" s="5">
        <v>58000.635187</v>
      </c>
      <c r="G18" s="5">
        <v>95482.561132000003</v>
      </c>
    </row>
    <row r="19" spans="1:7" x14ac:dyDescent="0.2">
      <c r="A19" s="4" t="s">
        <v>1690</v>
      </c>
      <c r="B19" s="4" t="s">
        <v>1691</v>
      </c>
      <c r="C19" s="5">
        <v>2.332589</v>
      </c>
      <c r="D19" s="5">
        <v>136.98572999999999</v>
      </c>
      <c r="E19" s="5">
        <v>6.4293399999999998</v>
      </c>
      <c r="F19" s="5">
        <v>2.9158E-2</v>
      </c>
      <c r="G19" s="5">
        <v>435.74</v>
      </c>
    </row>
    <row r="20" spans="1:7" x14ac:dyDescent="0.2">
      <c r="A20" s="4" t="s">
        <v>1692</v>
      </c>
      <c r="B20" s="4" t="s">
        <v>1693</v>
      </c>
      <c r="C20" s="5">
        <v>3.8730000000000002</v>
      </c>
      <c r="D20" s="5">
        <v>2.2320000000000002</v>
      </c>
      <c r="E20" s="5">
        <v>3.1457099999999998</v>
      </c>
      <c r="F20" s="5">
        <v>2.52</v>
      </c>
      <c r="G20" s="5">
        <v>6</v>
      </c>
    </row>
    <row r="21" spans="1:7" x14ac:dyDescent="0.2">
      <c r="A21" s="4" t="s">
        <v>1694</v>
      </c>
      <c r="B21" s="4" t="s">
        <v>1695</v>
      </c>
      <c r="C21" s="5">
        <v>727.59316999999999</v>
      </c>
      <c r="D21" s="5">
        <v>12.2385</v>
      </c>
      <c r="E21" s="5">
        <v>8.5906129999999994</v>
      </c>
      <c r="F21" s="5">
        <v>12.816000000000001</v>
      </c>
      <c r="G21" s="5">
        <v>56.80997</v>
      </c>
    </row>
    <row r="22" spans="1:7" x14ac:dyDescent="0.2">
      <c r="A22" s="4" t="s">
        <v>1696</v>
      </c>
      <c r="B22" s="4" t="s">
        <v>1697</v>
      </c>
      <c r="C22" s="5">
        <v>6730.1760969999996</v>
      </c>
      <c r="D22" s="5">
        <v>5527.0048589999997</v>
      </c>
      <c r="E22" s="5">
        <v>4460.7032250000002</v>
      </c>
      <c r="F22" s="5">
        <v>4973.4760850000002</v>
      </c>
      <c r="G22" s="5">
        <v>4743.029947</v>
      </c>
    </row>
    <row r="23" spans="1:7" x14ac:dyDescent="0.2">
      <c r="A23" s="4" t="s">
        <v>1698</v>
      </c>
      <c r="B23" s="4" t="s">
        <v>1699</v>
      </c>
      <c r="C23" s="5">
        <v>0</v>
      </c>
      <c r="D23" s="5">
        <v>0</v>
      </c>
      <c r="E23" s="5">
        <v>11.600554000000001</v>
      </c>
      <c r="F23" s="5">
        <v>0</v>
      </c>
      <c r="G23" s="5">
        <v>0</v>
      </c>
    </row>
    <row r="24" spans="1:7" x14ac:dyDescent="0.2">
      <c r="A24" s="4" t="s">
        <v>1700</v>
      </c>
      <c r="B24" s="4" t="s">
        <v>1701</v>
      </c>
      <c r="C24" s="5">
        <v>3127.2486359999998</v>
      </c>
      <c r="D24" s="5">
        <v>1587.408316</v>
      </c>
      <c r="E24" s="5">
        <v>1220.057859</v>
      </c>
      <c r="F24" s="5">
        <v>3959.0937239999998</v>
      </c>
      <c r="G24" s="5">
        <v>2155.8420649999998</v>
      </c>
    </row>
    <row r="25" spans="1:7" x14ac:dyDescent="0.2">
      <c r="A25" s="4" t="s">
        <v>1702</v>
      </c>
      <c r="B25" s="4" t="s">
        <v>1703</v>
      </c>
      <c r="C25" s="5">
        <v>0</v>
      </c>
      <c r="D25" s="5">
        <v>1.0649999999999999</v>
      </c>
      <c r="E25" s="5">
        <v>1.0649999999999999</v>
      </c>
      <c r="F25" s="5">
        <v>0</v>
      </c>
      <c r="G25" s="5">
        <v>0</v>
      </c>
    </row>
    <row r="26" spans="1:7" x14ac:dyDescent="0.2">
      <c r="A26" s="4" t="s">
        <v>1704</v>
      </c>
      <c r="B26" s="4" t="s">
        <v>1705</v>
      </c>
      <c r="C26" s="5">
        <v>34.997622</v>
      </c>
      <c r="D26" s="5">
        <v>27.864013</v>
      </c>
      <c r="E26" s="5">
        <v>25.386707000000001</v>
      </c>
      <c r="F26" s="5">
        <v>33.574388999999996</v>
      </c>
      <c r="G26" s="5">
        <v>21.856634</v>
      </c>
    </row>
    <row r="27" spans="1:7" x14ac:dyDescent="0.2">
      <c r="A27" s="4" t="s">
        <v>1706</v>
      </c>
      <c r="B27" s="4" t="s">
        <v>1707</v>
      </c>
      <c r="C27" s="5">
        <v>232.31179800000001</v>
      </c>
      <c r="D27" s="5">
        <v>238.998223</v>
      </c>
      <c r="E27" s="5">
        <v>187.54520099999999</v>
      </c>
      <c r="F27" s="5">
        <v>234.43408700000001</v>
      </c>
      <c r="G27" s="5">
        <v>121.079526</v>
      </c>
    </row>
    <row r="28" spans="1:7" x14ac:dyDescent="0.2">
      <c r="A28" s="4" t="s">
        <v>1708</v>
      </c>
      <c r="B28" s="4" t="s">
        <v>1709</v>
      </c>
      <c r="C28" s="5">
        <v>328.70790799999997</v>
      </c>
      <c r="D28" s="5">
        <v>311.86244799999997</v>
      </c>
      <c r="E28" s="5">
        <v>381.07174199999997</v>
      </c>
      <c r="F28" s="5">
        <v>533.56455600000004</v>
      </c>
      <c r="G28" s="5">
        <v>461.111019</v>
      </c>
    </row>
    <row r="29" spans="1:7" x14ac:dyDescent="0.2">
      <c r="A29" s="4" t="s">
        <v>1710</v>
      </c>
      <c r="B29" s="4" t="s">
        <v>1711</v>
      </c>
      <c r="C29" s="5">
        <v>115.89048099999999</v>
      </c>
      <c r="D29" s="5">
        <v>7.3418000000000001</v>
      </c>
      <c r="E29" s="5">
        <v>22.0825</v>
      </c>
      <c r="F29" s="5">
        <v>450.66872999999998</v>
      </c>
      <c r="G29" s="5">
        <v>287.73549700000001</v>
      </c>
    </row>
    <row r="30" spans="1:7" x14ac:dyDescent="0.2">
      <c r="A30" s="4" t="s">
        <v>1712</v>
      </c>
      <c r="B30" s="4" t="s">
        <v>1713</v>
      </c>
      <c r="C30" s="5">
        <v>22.571999999999999</v>
      </c>
      <c r="D30" s="5">
        <v>143.136</v>
      </c>
      <c r="E30" s="5">
        <v>182.4</v>
      </c>
      <c r="F30" s="5">
        <v>0</v>
      </c>
      <c r="G30" s="5">
        <v>0</v>
      </c>
    </row>
    <row r="31" spans="1:7" x14ac:dyDescent="0.2">
      <c r="A31" s="4" t="s">
        <v>1714</v>
      </c>
      <c r="B31" s="4" t="s">
        <v>1715</v>
      </c>
      <c r="C31" s="5">
        <v>0</v>
      </c>
      <c r="D31" s="5">
        <v>2.5</v>
      </c>
      <c r="E31" s="5">
        <v>1.925208</v>
      </c>
      <c r="F31" s="5">
        <v>3.5</v>
      </c>
      <c r="G31" s="5">
        <v>7.727042</v>
      </c>
    </row>
    <row r="32" spans="1:7" x14ac:dyDescent="0.2">
      <c r="A32" s="4" t="s">
        <v>1716</v>
      </c>
      <c r="B32" s="4" t="s">
        <v>1717</v>
      </c>
      <c r="C32" s="5">
        <v>83.146799999999999</v>
      </c>
      <c r="D32" s="5">
        <v>60.016061000000001</v>
      </c>
      <c r="E32" s="5">
        <v>278.40140000000002</v>
      </c>
      <c r="F32" s="5">
        <v>0.1041</v>
      </c>
      <c r="G32" s="5">
        <v>0</v>
      </c>
    </row>
    <row r="33" spans="1:7" x14ac:dyDescent="0.2">
      <c r="A33" s="4" t="s">
        <v>1718</v>
      </c>
      <c r="B33" s="4" t="s">
        <v>1719</v>
      </c>
      <c r="C33" s="5">
        <v>16.211117999999999</v>
      </c>
      <c r="D33" s="5">
        <v>8.1201550000000005</v>
      </c>
      <c r="E33" s="5">
        <v>22.249165000000001</v>
      </c>
      <c r="F33" s="5">
        <v>31.516952</v>
      </c>
      <c r="G33" s="5">
        <v>81.577731</v>
      </c>
    </row>
    <row r="34" spans="1:7" x14ac:dyDescent="0.2">
      <c r="A34" s="4" t="s">
        <v>1720</v>
      </c>
      <c r="B34" s="4" t="s">
        <v>1721</v>
      </c>
      <c r="C34" s="5">
        <v>32.382992000000002</v>
      </c>
      <c r="D34" s="5">
        <v>329.67051700000002</v>
      </c>
      <c r="E34" s="5">
        <v>17.023052</v>
      </c>
      <c r="F34" s="5">
        <v>7.2546249999999999</v>
      </c>
      <c r="G34" s="5">
        <v>4.6864999999999997</v>
      </c>
    </row>
    <row r="35" spans="1:7" x14ac:dyDescent="0.2">
      <c r="A35" s="4" t="s">
        <v>1722</v>
      </c>
      <c r="B35" s="4" t="s">
        <v>1723</v>
      </c>
      <c r="C35" s="5">
        <v>98.2</v>
      </c>
      <c r="D35" s="5">
        <v>57.8</v>
      </c>
      <c r="E35" s="5">
        <v>45.4</v>
      </c>
      <c r="F35" s="5">
        <v>37.4</v>
      </c>
      <c r="G35" s="5">
        <v>50</v>
      </c>
    </row>
    <row r="36" spans="1:7" x14ac:dyDescent="0.2">
      <c r="A36" s="4" t="s">
        <v>1724</v>
      </c>
      <c r="B36" s="4" t="s">
        <v>1725</v>
      </c>
      <c r="C36" s="5">
        <v>24.450831999999998</v>
      </c>
      <c r="D36" s="5">
        <v>52.406892999999997</v>
      </c>
      <c r="E36" s="5">
        <v>45.674619</v>
      </c>
      <c r="F36" s="5">
        <v>26.879975000000002</v>
      </c>
      <c r="G36" s="5">
        <v>15.498835</v>
      </c>
    </row>
    <row r="37" spans="1:7" x14ac:dyDescent="0.2">
      <c r="A37" s="4" t="s">
        <v>1726</v>
      </c>
      <c r="B37" s="4" t="s">
        <v>1727</v>
      </c>
      <c r="C37" s="5">
        <v>2436.726772</v>
      </c>
      <c r="D37" s="5">
        <v>1463.7083299999999</v>
      </c>
      <c r="E37" s="5">
        <v>1550.412028</v>
      </c>
      <c r="F37" s="5">
        <v>1362.933923</v>
      </c>
      <c r="G37" s="5">
        <v>2163.1037820000001</v>
      </c>
    </row>
    <row r="38" spans="1:7" x14ac:dyDescent="0.2">
      <c r="A38" s="4" t="s">
        <v>1728</v>
      </c>
      <c r="B38" s="4" t="s">
        <v>1729</v>
      </c>
      <c r="C38" s="5">
        <v>4617.0323259999996</v>
      </c>
      <c r="D38" s="5">
        <v>2389.3000000000002</v>
      </c>
      <c r="E38" s="5">
        <v>1512.1684170000001</v>
      </c>
      <c r="F38" s="5">
        <v>2349.3302440000002</v>
      </c>
      <c r="G38" s="5">
        <v>2260.3031190000002</v>
      </c>
    </row>
    <row r="39" spans="1:7" x14ac:dyDescent="0.2">
      <c r="A39" s="4" t="s">
        <v>1730</v>
      </c>
      <c r="B39" s="4" t="s">
        <v>1731</v>
      </c>
      <c r="C39" s="5">
        <v>3950.0714830000002</v>
      </c>
      <c r="D39" s="5">
        <v>4239.7876619999997</v>
      </c>
      <c r="E39" s="5">
        <v>5285.0578089999999</v>
      </c>
      <c r="F39" s="5">
        <v>3541.4275069999999</v>
      </c>
      <c r="G39" s="5">
        <v>4280.7699149999999</v>
      </c>
    </row>
    <row r="40" spans="1:7" x14ac:dyDescent="0.2">
      <c r="A40" s="4" t="s">
        <v>1732</v>
      </c>
      <c r="B40" s="4" t="s">
        <v>1733</v>
      </c>
      <c r="C40" s="5">
        <v>39.384999999999998</v>
      </c>
      <c r="D40" s="5">
        <v>107.242154</v>
      </c>
      <c r="E40" s="5">
        <v>72.621746999999999</v>
      </c>
      <c r="F40" s="5">
        <v>24.73526</v>
      </c>
      <c r="G40" s="5">
        <v>223.91607999999999</v>
      </c>
    </row>
    <row r="41" spans="1:7" x14ac:dyDescent="0.2">
      <c r="A41" s="4" t="s">
        <v>1734</v>
      </c>
      <c r="B41" s="4" t="s">
        <v>1735</v>
      </c>
      <c r="C41" s="5">
        <v>359.33411000000001</v>
      </c>
      <c r="D41" s="5">
        <v>847.38779099999999</v>
      </c>
      <c r="E41" s="5">
        <v>347.035371</v>
      </c>
      <c r="F41" s="5">
        <v>377.81043299999999</v>
      </c>
      <c r="G41" s="5">
        <v>228.96554800000001</v>
      </c>
    </row>
    <row r="42" spans="1:7" x14ac:dyDescent="0.2">
      <c r="A42" s="4" t="s">
        <v>1736</v>
      </c>
      <c r="B42" s="4" t="s">
        <v>1737</v>
      </c>
      <c r="C42" s="5">
        <v>10659.141306</v>
      </c>
      <c r="D42" s="5">
        <v>102.942269</v>
      </c>
      <c r="E42" s="5">
        <v>0.65595700000000001</v>
      </c>
      <c r="F42" s="5">
        <v>60.487276000000001</v>
      </c>
      <c r="G42" s="5">
        <v>48.599071000000002</v>
      </c>
    </row>
    <row r="43" spans="1:7" x14ac:dyDescent="0.2">
      <c r="A43" s="4" t="s">
        <v>1738</v>
      </c>
      <c r="B43" s="4" t="s">
        <v>1739</v>
      </c>
      <c r="C43" s="5">
        <v>389.00967000000003</v>
      </c>
      <c r="D43" s="5">
        <v>696.57985299999996</v>
      </c>
      <c r="E43" s="5">
        <v>274.63533999999999</v>
      </c>
      <c r="F43" s="5">
        <v>369.83112199999999</v>
      </c>
      <c r="G43" s="5">
        <v>680.71287099999995</v>
      </c>
    </row>
    <row r="44" spans="1:7" x14ac:dyDescent="0.2">
      <c r="A44" s="4" t="s">
        <v>1740</v>
      </c>
      <c r="B44" s="4" t="s">
        <v>1741</v>
      </c>
      <c r="C44" s="5">
        <v>4.1971999999999996</v>
      </c>
      <c r="D44" s="5">
        <v>1.179411</v>
      </c>
      <c r="E44" s="5">
        <v>0</v>
      </c>
      <c r="F44" s="5">
        <v>8.747026</v>
      </c>
      <c r="G44" s="5">
        <v>0.63203399999999998</v>
      </c>
    </row>
    <row r="45" spans="1:7" x14ac:dyDescent="0.2">
      <c r="A45" s="4" t="s">
        <v>1742</v>
      </c>
      <c r="B45" s="4" t="s">
        <v>1743</v>
      </c>
      <c r="C45" s="5">
        <v>4947.7237409999998</v>
      </c>
      <c r="D45" s="5">
        <v>328.48569500000002</v>
      </c>
      <c r="E45" s="5">
        <v>240.12521899999999</v>
      </c>
      <c r="F45" s="5">
        <v>610.58055300000001</v>
      </c>
      <c r="G45" s="5">
        <v>186.49161599999999</v>
      </c>
    </row>
    <row r="46" spans="1:7" x14ac:dyDescent="0.2">
      <c r="A46" s="4" t="s">
        <v>1744</v>
      </c>
      <c r="B46" s="4" t="s">
        <v>1745</v>
      </c>
      <c r="C46" s="5">
        <v>10.325146</v>
      </c>
      <c r="D46" s="5">
        <v>0.5</v>
      </c>
      <c r="E46" s="5">
        <v>5.5595590000000001</v>
      </c>
      <c r="F46" s="5">
        <v>6.8868929999999997</v>
      </c>
      <c r="G46" s="5">
        <v>6.6417619999999999</v>
      </c>
    </row>
    <row r="47" spans="1:7" x14ac:dyDescent="0.2">
      <c r="A47" s="4" t="s">
        <v>1746</v>
      </c>
      <c r="B47" s="4" t="s">
        <v>1747</v>
      </c>
      <c r="C47" s="5">
        <v>49.523867000000003</v>
      </c>
      <c r="D47" s="5">
        <v>63.747368999999999</v>
      </c>
      <c r="E47" s="5">
        <v>86.034156999999993</v>
      </c>
      <c r="F47" s="5">
        <v>30.090188000000001</v>
      </c>
      <c r="G47" s="5">
        <v>51.881194000000001</v>
      </c>
    </row>
    <row r="48" spans="1:7" x14ac:dyDescent="0.2">
      <c r="A48" s="4" t="s">
        <v>1748</v>
      </c>
      <c r="B48" s="4" t="s">
        <v>1749</v>
      </c>
      <c r="C48" s="5">
        <v>2053.920306</v>
      </c>
      <c r="D48" s="5">
        <v>18.124700000000001</v>
      </c>
      <c r="E48" s="5">
        <v>4.944</v>
      </c>
      <c r="F48" s="5">
        <v>15.226314</v>
      </c>
      <c r="G48" s="5">
        <v>111.643935</v>
      </c>
    </row>
    <row r="49" spans="1:7" x14ac:dyDescent="0.2">
      <c r="A49" s="4" t="s">
        <v>1750</v>
      </c>
      <c r="B49" s="4" t="s">
        <v>1751</v>
      </c>
      <c r="C49" s="5">
        <v>267.96508699999998</v>
      </c>
      <c r="D49" s="5">
        <v>796.93672300000003</v>
      </c>
      <c r="E49" s="5">
        <v>223.62761800000001</v>
      </c>
      <c r="F49" s="5">
        <v>1112.656258</v>
      </c>
      <c r="G49" s="5">
        <v>445.05139600000001</v>
      </c>
    </row>
    <row r="50" spans="1:7" x14ac:dyDescent="0.2">
      <c r="A50" s="4" t="s">
        <v>1752</v>
      </c>
      <c r="B50" s="4" t="s">
        <v>1753</v>
      </c>
      <c r="C50" s="5">
        <v>1.106744</v>
      </c>
      <c r="D50" s="5">
        <v>51.152884999999998</v>
      </c>
      <c r="E50" s="5">
        <v>49.205768999999997</v>
      </c>
      <c r="F50" s="5">
        <v>43.877732000000002</v>
      </c>
      <c r="G50" s="5">
        <v>11.756353000000001</v>
      </c>
    </row>
    <row r="51" spans="1:7" x14ac:dyDescent="0.2">
      <c r="A51" s="4" t="s">
        <v>1754</v>
      </c>
      <c r="B51" s="4" t="s">
        <v>1755</v>
      </c>
      <c r="C51" s="5">
        <v>0.36</v>
      </c>
      <c r="D51" s="5">
        <v>59.291297</v>
      </c>
      <c r="E51" s="5">
        <v>3.15</v>
      </c>
      <c r="F51" s="5">
        <v>0</v>
      </c>
      <c r="G51" s="5">
        <v>0.45034999999999997</v>
      </c>
    </row>
    <row r="52" spans="1:7" x14ac:dyDescent="0.2">
      <c r="A52" s="4" t="s">
        <v>1756</v>
      </c>
      <c r="B52" s="4" t="s">
        <v>1757</v>
      </c>
      <c r="C52" s="5">
        <v>22.763351</v>
      </c>
      <c r="D52" s="5">
        <v>37.316124000000002</v>
      </c>
      <c r="E52" s="5">
        <v>55.516820000000003</v>
      </c>
      <c r="F52" s="5">
        <v>45.599452999999997</v>
      </c>
      <c r="G52" s="5">
        <v>35.816178000000001</v>
      </c>
    </row>
    <row r="53" spans="1:7" x14ac:dyDescent="0.2">
      <c r="A53" s="4" t="s">
        <v>1758</v>
      </c>
      <c r="B53" s="4" t="s">
        <v>1759</v>
      </c>
      <c r="C53" s="5">
        <v>2.2853500000000002</v>
      </c>
      <c r="D53" s="5">
        <v>0</v>
      </c>
      <c r="E53" s="5">
        <v>4.0000000000000001E-3</v>
      </c>
      <c r="F53" s="5">
        <v>0.45240000000000002</v>
      </c>
      <c r="G53" s="5">
        <v>0</v>
      </c>
    </row>
    <row r="54" spans="1:7" x14ac:dyDescent="0.2">
      <c r="A54" s="4" t="s">
        <v>1760</v>
      </c>
      <c r="B54" s="4" t="s">
        <v>1761</v>
      </c>
      <c r="C54" s="5">
        <v>97.006386000000006</v>
      </c>
      <c r="D54" s="5">
        <v>33.444000000000003</v>
      </c>
      <c r="E54" s="5">
        <v>58.965850000000003</v>
      </c>
      <c r="F54" s="5">
        <v>100.038662</v>
      </c>
      <c r="G54" s="5">
        <v>91.801124000000002</v>
      </c>
    </row>
    <row r="55" spans="1:7" x14ac:dyDescent="0.2">
      <c r="A55" s="4" t="s">
        <v>1762</v>
      </c>
      <c r="B55" s="4" t="s">
        <v>1763</v>
      </c>
      <c r="C55" s="5">
        <v>15.353999999999999</v>
      </c>
      <c r="D55" s="5">
        <v>35.761577000000003</v>
      </c>
      <c r="E55" s="5">
        <v>3.0532729999999999</v>
      </c>
      <c r="F55" s="5">
        <v>15.382707</v>
      </c>
      <c r="G55" s="5">
        <v>3.7250999999999999</v>
      </c>
    </row>
    <row r="56" spans="1:7" x14ac:dyDescent="0.2">
      <c r="A56" s="4" t="s">
        <v>1764</v>
      </c>
      <c r="B56" s="4" t="s">
        <v>1765</v>
      </c>
      <c r="C56" s="5">
        <v>151.34674799999999</v>
      </c>
      <c r="D56" s="5">
        <v>12.059518000000001</v>
      </c>
      <c r="E56" s="5">
        <v>1.410596</v>
      </c>
      <c r="F56" s="5">
        <v>17.644583999999998</v>
      </c>
      <c r="G56" s="5">
        <v>54.298727</v>
      </c>
    </row>
    <row r="57" spans="1:7" x14ac:dyDescent="0.2">
      <c r="A57" s="4" t="s">
        <v>1766</v>
      </c>
      <c r="B57" s="4" t="s">
        <v>1767</v>
      </c>
      <c r="C57" s="5">
        <v>304.10237599999999</v>
      </c>
      <c r="D57" s="5">
        <v>249.79020600000001</v>
      </c>
      <c r="E57" s="5">
        <v>341.22943900000001</v>
      </c>
      <c r="F57" s="5">
        <v>418.787981</v>
      </c>
      <c r="G57" s="5">
        <v>162.54977500000001</v>
      </c>
    </row>
    <row r="58" spans="1:7" ht="13.5" thickBot="1" x14ac:dyDescent="0.25">
      <c r="A58" s="4" t="s">
        <v>1768</v>
      </c>
      <c r="B58" s="4" t="s">
        <v>34</v>
      </c>
      <c r="C58" s="5">
        <v>1809.3979999999999</v>
      </c>
      <c r="D58" s="5">
        <v>2941.462</v>
      </c>
      <c r="E58" s="5">
        <v>2996.3739999999998</v>
      </c>
      <c r="F58" s="5">
        <v>733.92100000000005</v>
      </c>
      <c r="G58" s="5">
        <v>849.19413999999995</v>
      </c>
    </row>
    <row r="59" spans="1:7" s="3" customFormat="1" ht="13.5" thickBot="1" x14ac:dyDescent="0.25">
      <c r="A59" s="1"/>
      <c r="B59" s="1" t="s">
        <v>1654</v>
      </c>
      <c r="C59" s="2">
        <f>SUM($C$2:$C$58)</f>
        <v>161318.36673299992</v>
      </c>
      <c r="D59" s="2">
        <f>SUM($D$2:$D$58)</f>
        <v>112832.86242700004</v>
      </c>
      <c r="E59" s="2">
        <f>SUM($E$2:$E$58)</f>
        <v>115429.31789799998</v>
      </c>
      <c r="F59" s="2">
        <f>SUM($F$2:$F$58)</f>
        <v>96214.761708000049</v>
      </c>
      <c r="G59" s="2">
        <f>SUM($G$2:$G$58)</f>
        <v>139856.33388000005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59"/>
  <sheetViews>
    <sheetView workbookViewId="0">
      <selection activeCell="G1" sqref="G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428</v>
      </c>
      <c r="B1" s="1" t="s">
        <v>1655</v>
      </c>
      <c r="C1" s="2" t="s">
        <v>1619</v>
      </c>
      <c r="D1" s="2" t="s">
        <v>1620</v>
      </c>
      <c r="E1" s="2" t="s">
        <v>1621</v>
      </c>
      <c r="F1" s="2" t="s">
        <v>1622</v>
      </c>
      <c r="G1" s="2" t="s">
        <v>1623</v>
      </c>
      <c r="H1" s="3"/>
    </row>
    <row r="2" spans="1:8" x14ac:dyDescent="0.2">
      <c r="A2" s="4" t="s">
        <v>1656</v>
      </c>
      <c r="B2" s="4" t="s">
        <v>1657</v>
      </c>
      <c r="C2" s="5">
        <v>0.38500000000000001</v>
      </c>
      <c r="D2" s="5">
        <v>0</v>
      </c>
      <c r="E2" s="5">
        <v>0.02</v>
      </c>
      <c r="F2" s="5">
        <v>1.115</v>
      </c>
      <c r="G2" s="5">
        <v>0.55600000000000005</v>
      </c>
    </row>
    <row r="3" spans="1:8" x14ac:dyDescent="0.2">
      <c r="A3" s="4" t="s">
        <v>1658</v>
      </c>
      <c r="B3" s="4" t="s">
        <v>1659</v>
      </c>
      <c r="C3" s="5">
        <v>26.806000000000001</v>
      </c>
      <c r="D3" s="5">
        <v>0</v>
      </c>
      <c r="E3" s="5">
        <v>0</v>
      </c>
      <c r="F3" s="5">
        <v>4.4999999999999998E-2</v>
      </c>
      <c r="G3" s="5">
        <v>0</v>
      </c>
    </row>
    <row r="4" spans="1:8" x14ac:dyDescent="0.2">
      <c r="A4" s="4" t="s">
        <v>1660</v>
      </c>
      <c r="B4" s="4" t="s">
        <v>1661</v>
      </c>
      <c r="C4" s="5">
        <v>236.05500000000001</v>
      </c>
      <c r="D4" s="5">
        <v>202.45</v>
      </c>
      <c r="E4" s="5">
        <v>211.155</v>
      </c>
      <c r="F4" s="5">
        <v>229.10496000000001</v>
      </c>
      <c r="G4" s="5">
        <v>253.70599999999999</v>
      </c>
    </row>
    <row r="5" spans="1:8" x14ac:dyDescent="0.2">
      <c r="A5" s="4" t="s">
        <v>1662</v>
      </c>
      <c r="B5" s="4" t="s">
        <v>1663</v>
      </c>
      <c r="C5" s="5">
        <v>0</v>
      </c>
      <c r="D5" s="5">
        <v>54.685000000000002</v>
      </c>
      <c r="E5" s="5">
        <v>22.66</v>
      </c>
      <c r="F5" s="5">
        <v>6.0810000000000004</v>
      </c>
      <c r="G5" s="5">
        <v>4.0919999999999996</v>
      </c>
    </row>
    <row r="6" spans="1:8" x14ac:dyDescent="0.2">
      <c r="A6" s="4" t="s">
        <v>1664</v>
      </c>
      <c r="B6" s="4" t="s">
        <v>1665</v>
      </c>
      <c r="C6" s="5">
        <v>1373.86</v>
      </c>
      <c r="D6" s="5">
        <v>833.61</v>
      </c>
      <c r="E6" s="5">
        <v>1009.5</v>
      </c>
      <c r="F6" s="5">
        <v>700.46576000000005</v>
      </c>
      <c r="G6" s="5">
        <v>1534.2270000000001</v>
      </c>
    </row>
    <row r="7" spans="1:8" x14ac:dyDescent="0.2">
      <c r="A7" s="4" t="s">
        <v>1666</v>
      </c>
      <c r="B7" s="4" t="s">
        <v>1667</v>
      </c>
      <c r="C7" s="5">
        <v>2838.5285600000002</v>
      </c>
      <c r="D7" s="5">
        <v>69436.700400000002</v>
      </c>
      <c r="E7" s="5">
        <v>22253.448399999997</v>
      </c>
      <c r="F7" s="5">
        <v>2998.9774000000002</v>
      </c>
      <c r="G7" s="5">
        <v>7320.6130000000003</v>
      </c>
    </row>
    <row r="8" spans="1:8" x14ac:dyDescent="0.2">
      <c r="A8" s="4" t="s">
        <v>1668</v>
      </c>
      <c r="B8" s="4" t="s">
        <v>1669</v>
      </c>
      <c r="C8" s="5">
        <v>4.0750000000000002</v>
      </c>
      <c r="D8" s="5">
        <v>113.68</v>
      </c>
      <c r="E8" s="5">
        <v>1736.135</v>
      </c>
      <c r="F8" s="5">
        <v>1717.9580000000001</v>
      </c>
      <c r="G8" s="5">
        <v>2020.13</v>
      </c>
    </row>
    <row r="9" spans="1:8" x14ac:dyDescent="0.2">
      <c r="A9" s="4" t="s">
        <v>1670</v>
      </c>
      <c r="B9" s="4" t="s">
        <v>1671</v>
      </c>
      <c r="C9" s="5">
        <v>2.15</v>
      </c>
      <c r="D9" s="5">
        <v>3.45</v>
      </c>
      <c r="E9" s="5">
        <v>17.21</v>
      </c>
      <c r="F9" s="5">
        <v>9.8589099999999998</v>
      </c>
      <c r="G9" s="5">
        <v>11.365</v>
      </c>
    </row>
    <row r="10" spans="1:8" x14ac:dyDescent="0.2">
      <c r="A10" s="4" t="s">
        <v>1672</v>
      </c>
      <c r="B10" s="4" t="s">
        <v>1673</v>
      </c>
      <c r="C10" s="5">
        <v>136245.18700000001</v>
      </c>
      <c r="D10" s="5">
        <v>139130.71400000001</v>
      </c>
      <c r="E10" s="5">
        <v>42310.436999999998</v>
      </c>
      <c r="F10" s="5">
        <v>80595.121499999994</v>
      </c>
      <c r="G10" s="5">
        <v>147041.52900000001</v>
      </c>
    </row>
    <row r="11" spans="1:8" x14ac:dyDescent="0.2">
      <c r="A11" s="4" t="s">
        <v>1674</v>
      </c>
      <c r="B11" s="4" t="s">
        <v>1675</v>
      </c>
      <c r="C11" s="5">
        <v>460.56</v>
      </c>
      <c r="D11" s="5">
        <v>433.14600000000002</v>
      </c>
      <c r="E11" s="5">
        <v>520.15099999999995</v>
      </c>
      <c r="F11" s="5">
        <v>594.55760999999995</v>
      </c>
      <c r="G11" s="5">
        <v>277.64499999999998</v>
      </c>
    </row>
    <row r="12" spans="1:8" x14ac:dyDescent="0.2">
      <c r="A12" s="4" t="s">
        <v>1676</v>
      </c>
      <c r="B12" s="4" t="s">
        <v>1677</v>
      </c>
      <c r="C12" s="5">
        <v>550.48</v>
      </c>
      <c r="D12" s="5">
        <v>514.88099999999997</v>
      </c>
      <c r="E12" s="5">
        <v>896.42700000000002</v>
      </c>
      <c r="F12" s="5">
        <v>1016.51636</v>
      </c>
      <c r="G12" s="5">
        <v>622.48400000000004</v>
      </c>
    </row>
    <row r="13" spans="1:8" x14ac:dyDescent="0.2">
      <c r="A13" s="4" t="s">
        <v>1678</v>
      </c>
      <c r="B13" s="4" t="s">
        <v>1679</v>
      </c>
      <c r="C13" s="5">
        <v>0.106</v>
      </c>
      <c r="D13" s="5">
        <v>0.21359999999999998</v>
      </c>
      <c r="E13" s="5">
        <v>0</v>
      </c>
      <c r="F13" s="5">
        <v>0</v>
      </c>
      <c r="G13" s="5">
        <v>0</v>
      </c>
    </row>
    <row r="14" spans="1:8" x14ac:dyDescent="0.2">
      <c r="A14" s="4" t="s">
        <v>1680</v>
      </c>
      <c r="B14" s="4" t="s">
        <v>1681</v>
      </c>
      <c r="C14" s="5">
        <v>202.05</v>
      </c>
      <c r="D14" s="5">
        <v>89.2</v>
      </c>
      <c r="E14" s="5">
        <v>56.82</v>
      </c>
      <c r="F14" s="5">
        <v>98.04</v>
      </c>
      <c r="G14" s="5">
        <v>201.49</v>
      </c>
    </row>
    <row r="15" spans="1:8" x14ac:dyDescent="0.2">
      <c r="A15" s="4" t="s">
        <v>1682</v>
      </c>
      <c r="B15" s="4" t="s">
        <v>1683</v>
      </c>
      <c r="C15" s="5">
        <v>119101.43319999998</v>
      </c>
      <c r="D15" s="5">
        <v>113566.709</v>
      </c>
      <c r="E15" s="5">
        <v>8209.11</v>
      </c>
      <c r="F15" s="5">
        <v>64825.118800000004</v>
      </c>
      <c r="G15" s="5">
        <v>119921.098</v>
      </c>
    </row>
    <row r="16" spans="1:8" x14ac:dyDescent="0.2">
      <c r="A16" s="4" t="s">
        <v>1684</v>
      </c>
      <c r="B16" s="4" t="s">
        <v>1685</v>
      </c>
      <c r="C16" s="5">
        <v>15071.241</v>
      </c>
      <c r="D16" s="5">
        <v>4841.4110000000001</v>
      </c>
      <c r="E16" s="5">
        <v>15656.686</v>
      </c>
      <c r="F16" s="5">
        <v>22685.439999999999</v>
      </c>
      <c r="G16" s="5">
        <v>19323.013999999999</v>
      </c>
    </row>
    <row r="17" spans="1:7" x14ac:dyDescent="0.2">
      <c r="A17" s="4" t="s">
        <v>1686</v>
      </c>
      <c r="B17" s="4" t="s">
        <v>1687</v>
      </c>
      <c r="C17" s="5">
        <v>124.31</v>
      </c>
      <c r="D17" s="5">
        <v>20</v>
      </c>
      <c r="E17" s="5">
        <v>20</v>
      </c>
      <c r="F17" s="5">
        <v>40</v>
      </c>
      <c r="G17" s="5">
        <v>20</v>
      </c>
    </row>
    <row r="18" spans="1:7" x14ac:dyDescent="0.2">
      <c r="A18" s="4" t="s">
        <v>1688</v>
      </c>
      <c r="B18" s="4" t="s">
        <v>1689</v>
      </c>
      <c r="C18" s="5">
        <v>95794.48</v>
      </c>
      <c r="D18" s="5">
        <v>46721.921000000002</v>
      </c>
      <c r="E18" s="5">
        <v>82352.358999999997</v>
      </c>
      <c r="F18" s="5">
        <v>64064.260999999999</v>
      </c>
      <c r="G18" s="5">
        <v>103647.586</v>
      </c>
    </row>
    <row r="19" spans="1:7" x14ac:dyDescent="0.2">
      <c r="A19" s="4" t="s">
        <v>1690</v>
      </c>
      <c r="B19" s="4" t="s">
        <v>1691</v>
      </c>
      <c r="C19" s="5">
        <v>51.41</v>
      </c>
      <c r="D19" s="5">
        <v>19569.39</v>
      </c>
      <c r="E19" s="5">
        <v>81</v>
      </c>
      <c r="F19" s="5">
        <v>1.091E-2</v>
      </c>
      <c r="G19" s="5">
        <v>20122.3</v>
      </c>
    </row>
    <row r="20" spans="1:7" x14ac:dyDescent="0.2">
      <c r="A20" s="4" t="s">
        <v>1692</v>
      </c>
      <c r="B20" s="4" t="s">
        <v>1693</v>
      </c>
      <c r="C20" s="5">
        <v>77.459999999999994</v>
      </c>
      <c r="D20" s="5">
        <v>41.9</v>
      </c>
      <c r="E20" s="5">
        <v>24.75</v>
      </c>
      <c r="F20" s="5">
        <v>12.005000000000001</v>
      </c>
      <c r="G20" s="5">
        <v>47.34</v>
      </c>
    </row>
    <row r="21" spans="1:7" x14ac:dyDescent="0.2">
      <c r="A21" s="4" t="s">
        <v>1694</v>
      </c>
      <c r="B21" s="4" t="s">
        <v>1695</v>
      </c>
      <c r="C21" s="5">
        <v>4413.5020000000004</v>
      </c>
      <c r="D21" s="5">
        <v>150.03800000000001</v>
      </c>
      <c r="E21" s="5">
        <v>76.7</v>
      </c>
      <c r="F21" s="5">
        <v>160.96199999999999</v>
      </c>
      <c r="G21" s="5">
        <v>1125.1420000000001</v>
      </c>
    </row>
    <row r="22" spans="1:7" x14ac:dyDescent="0.2">
      <c r="A22" s="4" t="s">
        <v>1696</v>
      </c>
      <c r="B22" s="4" t="s">
        <v>1697</v>
      </c>
      <c r="C22" s="5">
        <v>17887.834999999999</v>
      </c>
      <c r="D22" s="5">
        <v>18796.404999999999</v>
      </c>
      <c r="E22" s="5">
        <v>18571.672999999999</v>
      </c>
      <c r="F22" s="5">
        <v>20029.281999999999</v>
      </c>
      <c r="G22" s="5">
        <v>18611.21</v>
      </c>
    </row>
    <row r="23" spans="1:7" x14ac:dyDescent="0.2">
      <c r="A23" s="4" t="s">
        <v>1698</v>
      </c>
      <c r="B23" s="4" t="s">
        <v>1699</v>
      </c>
      <c r="C23" s="5">
        <v>0</v>
      </c>
      <c r="D23" s="5">
        <v>0</v>
      </c>
      <c r="E23" s="5">
        <v>49.4</v>
      </c>
      <c r="F23" s="5">
        <v>0</v>
      </c>
      <c r="G23" s="5">
        <v>0</v>
      </c>
    </row>
    <row r="24" spans="1:7" x14ac:dyDescent="0.2">
      <c r="A24" s="4" t="s">
        <v>1700</v>
      </c>
      <c r="B24" s="4" t="s">
        <v>1701</v>
      </c>
      <c r="C24" s="5">
        <v>4687.1310000000003</v>
      </c>
      <c r="D24" s="5">
        <v>7587.4759999999997</v>
      </c>
      <c r="E24" s="5">
        <v>3243.87</v>
      </c>
      <c r="F24" s="5">
        <v>9067.7199999999993</v>
      </c>
      <c r="G24" s="5">
        <v>4090.5740000000001</v>
      </c>
    </row>
    <row r="25" spans="1:7" x14ac:dyDescent="0.2">
      <c r="A25" s="4" t="s">
        <v>1702</v>
      </c>
      <c r="B25" s="4" t="s">
        <v>1703</v>
      </c>
      <c r="C25" s="5">
        <v>0</v>
      </c>
      <c r="D25" s="5">
        <v>1.425</v>
      </c>
      <c r="E25" s="5">
        <v>1.425</v>
      </c>
      <c r="F25" s="5">
        <v>0</v>
      </c>
      <c r="G25" s="5">
        <v>0</v>
      </c>
    </row>
    <row r="26" spans="1:7" x14ac:dyDescent="0.2">
      <c r="A26" s="4" t="s">
        <v>1704</v>
      </c>
      <c r="B26" s="4" t="s">
        <v>1705</v>
      </c>
      <c r="C26" s="5">
        <v>51.252000000000002</v>
      </c>
      <c r="D26" s="5">
        <v>38.655999999999999</v>
      </c>
      <c r="E26" s="5">
        <v>20.536999999999999</v>
      </c>
      <c r="F26" s="5">
        <v>42.04</v>
      </c>
      <c r="G26" s="5">
        <v>19.318999999999999</v>
      </c>
    </row>
    <row r="27" spans="1:7" x14ac:dyDescent="0.2">
      <c r="A27" s="4" t="s">
        <v>1706</v>
      </c>
      <c r="B27" s="4" t="s">
        <v>1707</v>
      </c>
      <c r="C27" s="5">
        <v>305.52699999999999</v>
      </c>
      <c r="D27" s="5">
        <v>256.81700000000001</v>
      </c>
      <c r="E27" s="5">
        <v>231.88800000000001</v>
      </c>
      <c r="F27" s="5">
        <v>330.74900000000002</v>
      </c>
      <c r="G27" s="5">
        <v>193.16300000000001</v>
      </c>
    </row>
    <row r="28" spans="1:7" x14ac:dyDescent="0.2">
      <c r="A28" s="4" t="s">
        <v>1708</v>
      </c>
      <c r="B28" s="4" t="s">
        <v>1709</v>
      </c>
      <c r="C28" s="5">
        <v>10.023</v>
      </c>
      <c r="D28" s="5">
        <v>8.3605</v>
      </c>
      <c r="E28" s="5">
        <v>58.253500000000003</v>
      </c>
      <c r="F28" s="5">
        <v>24.6035</v>
      </c>
      <c r="G28" s="5">
        <v>21.456</v>
      </c>
    </row>
    <row r="29" spans="1:7" x14ac:dyDescent="0.2">
      <c r="A29" s="4" t="s">
        <v>1710</v>
      </c>
      <c r="B29" s="4" t="s">
        <v>1711</v>
      </c>
      <c r="C29" s="5">
        <v>68.605779999999996</v>
      </c>
      <c r="D29" s="5">
        <v>37.520000000000003</v>
      </c>
      <c r="E29" s="5">
        <v>22.6647</v>
      </c>
      <c r="F29" s="5">
        <v>102.03987000000001</v>
      </c>
      <c r="G29" s="5">
        <v>355.17323999999996</v>
      </c>
    </row>
    <row r="30" spans="1:7" x14ac:dyDescent="0.2">
      <c r="A30" s="4" t="s">
        <v>1712</v>
      </c>
      <c r="B30" s="4" t="s">
        <v>1713</v>
      </c>
      <c r="C30" s="5">
        <v>151</v>
      </c>
      <c r="D30" s="5">
        <v>707</v>
      </c>
      <c r="E30" s="5">
        <v>760</v>
      </c>
      <c r="F30" s="5">
        <v>0</v>
      </c>
      <c r="G30" s="5">
        <v>0</v>
      </c>
    </row>
    <row r="31" spans="1:7" x14ac:dyDescent="0.2">
      <c r="A31" s="4" t="s">
        <v>1714</v>
      </c>
      <c r="B31" s="4" t="s">
        <v>1715</v>
      </c>
      <c r="C31" s="5">
        <v>0</v>
      </c>
      <c r="D31" s="5">
        <v>57.5</v>
      </c>
      <c r="E31" s="5">
        <v>44.94</v>
      </c>
      <c r="F31" s="5">
        <v>105.52</v>
      </c>
      <c r="G31" s="5">
        <v>83.334999999999994</v>
      </c>
    </row>
    <row r="32" spans="1:7" x14ac:dyDescent="0.2">
      <c r="A32" s="4" t="s">
        <v>1716</v>
      </c>
      <c r="B32" s="4" t="s">
        <v>1717</v>
      </c>
      <c r="C32" s="5">
        <v>85.46</v>
      </c>
      <c r="D32" s="5">
        <v>38.244999999999997</v>
      </c>
      <c r="E32" s="5">
        <v>15.858000000000001</v>
      </c>
      <c r="F32" s="5">
        <v>9.5000000000000001E-2</v>
      </c>
      <c r="G32" s="5">
        <v>0</v>
      </c>
    </row>
    <row r="33" spans="1:7" x14ac:dyDescent="0.2">
      <c r="A33" s="4" t="s">
        <v>1718</v>
      </c>
      <c r="B33" s="4" t="s">
        <v>1719</v>
      </c>
      <c r="C33" s="5">
        <v>49.113060000000004</v>
      </c>
      <c r="D33" s="5">
        <v>49.533799999999999</v>
      </c>
      <c r="E33" s="5">
        <v>60.225250000000003</v>
      </c>
      <c r="F33" s="5">
        <v>159.21174999999999</v>
      </c>
      <c r="G33" s="5">
        <v>167.61238</v>
      </c>
    </row>
    <row r="34" spans="1:7" x14ac:dyDescent="0.2">
      <c r="A34" s="4" t="s">
        <v>1720</v>
      </c>
      <c r="B34" s="4" t="s">
        <v>1721</v>
      </c>
      <c r="C34" s="5">
        <v>107.599</v>
      </c>
      <c r="D34" s="5">
        <v>222.50899999999999</v>
      </c>
      <c r="E34" s="5">
        <v>68.022999999999996</v>
      </c>
      <c r="F34" s="5">
        <v>55.62</v>
      </c>
      <c r="G34" s="5">
        <v>35.354999999999997</v>
      </c>
    </row>
    <row r="35" spans="1:7" x14ac:dyDescent="0.2">
      <c r="A35" s="4" t="s">
        <v>1722</v>
      </c>
      <c r="B35" s="4" t="s">
        <v>1723</v>
      </c>
      <c r="C35" s="5">
        <v>482.04</v>
      </c>
      <c r="D35" s="5">
        <v>284.83100000000002</v>
      </c>
      <c r="E35" s="5">
        <v>224.048</v>
      </c>
      <c r="F35" s="5">
        <v>181.75299999999999</v>
      </c>
      <c r="G35" s="5">
        <v>243.411</v>
      </c>
    </row>
    <row r="36" spans="1:7" x14ac:dyDescent="0.2">
      <c r="A36" s="4" t="s">
        <v>1724</v>
      </c>
      <c r="B36" s="4" t="s">
        <v>1725</v>
      </c>
      <c r="C36" s="5">
        <v>32.270000000000003</v>
      </c>
      <c r="D36" s="5">
        <v>36.356999999999999</v>
      </c>
      <c r="E36" s="5">
        <v>69.504999999999995</v>
      </c>
      <c r="F36" s="5">
        <v>41.974719999999998</v>
      </c>
      <c r="G36" s="5">
        <v>39.785400000000003</v>
      </c>
    </row>
    <row r="37" spans="1:7" x14ac:dyDescent="0.2">
      <c r="A37" s="4" t="s">
        <v>1726</v>
      </c>
      <c r="B37" s="4" t="s">
        <v>1727</v>
      </c>
      <c r="C37" s="5">
        <v>923.63400000000001</v>
      </c>
      <c r="D37" s="5">
        <v>587.20050000000003</v>
      </c>
      <c r="E37" s="5">
        <v>676.64449999999999</v>
      </c>
      <c r="F37" s="5">
        <v>546.56791999999996</v>
      </c>
      <c r="G37" s="5">
        <v>815.57500000000005</v>
      </c>
    </row>
    <row r="38" spans="1:7" x14ac:dyDescent="0.2">
      <c r="A38" s="4" t="s">
        <v>1728</v>
      </c>
      <c r="B38" s="4" t="s">
        <v>1729</v>
      </c>
      <c r="C38" s="5">
        <v>112002.28200000001</v>
      </c>
      <c r="D38" s="5">
        <v>67524.52</v>
      </c>
      <c r="E38" s="5">
        <v>31525.73</v>
      </c>
      <c r="F38" s="5">
        <v>52423.74</v>
      </c>
      <c r="G38" s="5">
        <v>50364.75</v>
      </c>
    </row>
    <row r="39" spans="1:7" x14ac:dyDescent="0.2">
      <c r="A39" s="4" t="s">
        <v>1730</v>
      </c>
      <c r="B39" s="4" t="s">
        <v>1731</v>
      </c>
      <c r="C39" s="5">
        <v>9590.4809499999992</v>
      </c>
      <c r="D39" s="5">
        <v>11525.781870000001</v>
      </c>
      <c r="E39" s="5">
        <v>15093.652</v>
      </c>
      <c r="F39" s="5">
        <v>10853.764999999999</v>
      </c>
      <c r="G39" s="5">
        <v>12957.444</v>
      </c>
    </row>
    <row r="40" spans="1:7" x14ac:dyDescent="0.2">
      <c r="A40" s="4" t="s">
        <v>1732</v>
      </c>
      <c r="B40" s="4" t="s">
        <v>1733</v>
      </c>
      <c r="C40" s="5">
        <v>10.984999999999999</v>
      </c>
      <c r="D40" s="5">
        <v>391.887</v>
      </c>
      <c r="E40" s="5">
        <v>31.87</v>
      </c>
      <c r="F40" s="5">
        <v>6.38</v>
      </c>
      <c r="G40" s="5">
        <v>461.2</v>
      </c>
    </row>
    <row r="41" spans="1:7" x14ac:dyDescent="0.2">
      <c r="A41" s="4" t="s">
        <v>1734</v>
      </c>
      <c r="B41" s="4" t="s">
        <v>1735</v>
      </c>
      <c r="C41" s="5">
        <v>870.01780000000008</v>
      </c>
      <c r="D41" s="5">
        <v>1416.4680000000001</v>
      </c>
      <c r="E41" s="5">
        <v>700.65419999999995</v>
      </c>
      <c r="F41" s="5">
        <v>834.20099000000005</v>
      </c>
      <c r="G41" s="5">
        <v>667.48500000000001</v>
      </c>
    </row>
    <row r="42" spans="1:7" x14ac:dyDescent="0.2">
      <c r="A42" s="4" t="s">
        <v>1736</v>
      </c>
      <c r="B42" s="4" t="s">
        <v>1737</v>
      </c>
      <c r="C42" s="5">
        <v>2317.09</v>
      </c>
      <c r="D42" s="5">
        <v>92.26879000000001</v>
      </c>
      <c r="E42" s="5">
        <v>0.48899999999999999</v>
      </c>
      <c r="F42" s="5">
        <v>39.357999999999997</v>
      </c>
      <c r="G42" s="5">
        <v>83.19</v>
      </c>
    </row>
    <row r="43" spans="1:7" x14ac:dyDescent="0.2">
      <c r="A43" s="4" t="s">
        <v>1738</v>
      </c>
      <c r="B43" s="4" t="s">
        <v>1739</v>
      </c>
      <c r="C43" s="5">
        <v>286.53541999999999</v>
      </c>
      <c r="D43" s="5">
        <v>600.74199999999996</v>
      </c>
      <c r="E43" s="5">
        <v>226.15799999999999</v>
      </c>
      <c r="F43" s="5">
        <v>268.68549999999999</v>
      </c>
      <c r="G43" s="5">
        <v>350.16399999999999</v>
      </c>
    </row>
    <row r="44" spans="1:7" x14ac:dyDescent="0.2">
      <c r="A44" s="4" t="s">
        <v>1740</v>
      </c>
      <c r="B44" s="4" t="s">
        <v>1741</v>
      </c>
      <c r="C44" s="5">
        <v>3.5030000000000001</v>
      </c>
      <c r="D44" s="5">
        <v>1.41</v>
      </c>
      <c r="E44" s="5">
        <v>0</v>
      </c>
      <c r="F44" s="5">
        <v>6.2949999999999999</v>
      </c>
      <c r="G44" s="5">
        <v>9.300000000000001E-3</v>
      </c>
    </row>
    <row r="45" spans="1:7" x14ac:dyDescent="0.2">
      <c r="A45" s="4" t="s">
        <v>1742</v>
      </c>
      <c r="B45" s="4" t="s">
        <v>1743</v>
      </c>
      <c r="C45" s="5">
        <v>1237.624</v>
      </c>
      <c r="D45" s="5">
        <v>585.87103999999999</v>
      </c>
      <c r="E45" s="5">
        <v>709.9876999999999</v>
      </c>
      <c r="F45" s="5">
        <v>63.965000000000003</v>
      </c>
      <c r="G45" s="5">
        <v>10112.104800000001</v>
      </c>
    </row>
    <row r="46" spans="1:7" x14ac:dyDescent="0.2">
      <c r="A46" s="4" t="s">
        <v>1744</v>
      </c>
      <c r="B46" s="4" t="s">
        <v>1745</v>
      </c>
      <c r="C46" s="5">
        <v>2.3841000000000001</v>
      </c>
      <c r="D46" s="5">
        <v>0.14799999999999999</v>
      </c>
      <c r="E46" s="5">
        <v>5.3244999999999996</v>
      </c>
      <c r="F46" s="5">
        <v>7.6258299999999997</v>
      </c>
      <c r="G46" s="5">
        <v>4.8556999999999997</v>
      </c>
    </row>
    <row r="47" spans="1:7" x14ac:dyDescent="0.2">
      <c r="A47" s="4" t="s">
        <v>1746</v>
      </c>
      <c r="B47" s="4" t="s">
        <v>1747</v>
      </c>
      <c r="C47" s="5">
        <v>15.7636</v>
      </c>
      <c r="D47" s="5">
        <v>7.9020000000000001</v>
      </c>
      <c r="E47" s="5">
        <v>21.0578</v>
      </c>
      <c r="F47" s="5">
        <v>10.4339</v>
      </c>
      <c r="G47" s="5">
        <v>19.751000000000001</v>
      </c>
    </row>
    <row r="48" spans="1:7" x14ac:dyDescent="0.2">
      <c r="A48" s="4" t="s">
        <v>1748</v>
      </c>
      <c r="B48" s="4" t="s">
        <v>1749</v>
      </c>
      <c r="C48" s="5">
        <v>1424.73053</v>
      </c>
      <c r="D48" s="5">
        <v>104.2594</v>
      </c>
      <c r="E48" s="5">
        <v>29.955299999999998</v>
      </c>
      <c r="F48" s="5">
        <v>25.569980000000001</v>
      </c>
      <c r="G48" s="5">
        <v>20.474</v>
      </c>
    </row>
    <row r="49" spans="1:7" x14ac:dyDescent="0.2">
      <c r="A49" s="4" t="s">
        <v>1750</v>
      </c>
      <c r="B49" s="4" t="s">
        <v>1751</v>
      </c>
      <c r="C49" s="5">
        <v>458.47800000000001</v>
      </c>
      <c r="D49" s="5">
        <v>589.24</v>
      </c>
      <c r="E49" s="5">
        <v>154.517</v>
      </c>
      <c r="F49" s="5">
        <v>317.577</v>
      </c>
      <c r="G49" s="5">
        <v>284.82299999999998</v>
      </c>
    </row>
    <row r="50" spans="1:7" x14ac:dyDescent="0.2">
      <c r="A50" s="4" t="s">
        <v>1752</v>
      </c>
      <c r="B50" s="4" t="s">
        <v>1753</v>
      </c>
      <c r="C50" s="5">
        <v>0.5</v>
      </c>
      <c r="D50" s="5">
        <v>11.30424</v>
      </c>
      <c r="E50" s="5">
        <v>16.085000000000001</v>
      </c>
      <c r="F50" s="5">
        <v>67.4649</v>
      </c>
      <c r="G50" s="5">
        <v>1.1811499999999999</v>
      </c>
    </row>
    <row r="51" spans="1:7" x14ac:dyDescent="0.2">
      <c r="A51" s="4" t="s">
        <v>1754</v>
      </c>
      <c r="B51" s="4" t="s">
        <v>1755</v>
      </c>
      <c r="C51" s="5">
        <v>0.75</v>
      </c>
      <c r="D51" s="5">
        <v>60.905999999999999</v>
      </c>
      <c r="E51" s="5">
        <v>23</v>
      </c>
      <c r="F51" s="5">
        <v>0</v>
      </c>
      <c r="G51" s="5">
        <v>0.67400000000000004</v>
      </c>
    </row>
    <row r="52" spans="1:7" x14ac:dyDescent="0.2">
      <c r="A52" s="4" t="s">
        <v>1756</v>
      </c>
      <c r="B52" s="4" t="s">
        <v>1757</v>
      </c>
      <c r="C52" s="5">
        <v>63.207000000000001</v>
      </c>
      <c r="D52" s="5">
        <v>56.961500000000001</v>
      </c>
      <c r="E52" s="5">
        <v>522.13499999999999</v>
      </c>
      <c r="F52" s="5">
        <v>99.53</v>
      </c>
      <c r="G52" s="5">
        <v>47.509399999999999</v>
      </c>
    </row>
    <row r="53" spans="1:7" x14ac:dyDescent="0.2">
      <c r="A53" s="4" t="s">
        <v>1758</v>
      </c>
      <c r="B53" s="4" t="s">
        <v>1759</v>
      </c>
      <c r="C53" s="5">
        <v>7.7119999999999997</v>
      </c>
      <c r="D53" s="5">
        <v>0</v>
      </c>
      <c r="E53" s="5">
        <v>2.8000000000000003E-4</v>
      </c>
      <c r="F53" s="5">
        <v>7.9000000000000001E-2</v>
      </c>
      <c r="G53" s="5">
        <v>0</v>
      </c>
    </row>
    <row r="54" spans="1:7" x14ac:dyDescent="0.2">
      <c r="A54" s="4" t="s">
        <v>1760</v>
      </c>
      <c r="B54" s="4" t="s">
        <v>1761</v>
      </c>
      <c r="C54" s="5">
        <v>63.148000000000003</v>
      </c>
      <c r="D54" s="5">
        <v>51.900500000000001</v>
      </c>
      <c r="E54" s="5">
        <v>82.281000000000006</v>
      </c>
      <c r="F54" s="5">
        <v>93.122160000000022</v>
      </c>
      <c r="G54" s="5">
        <v>76.363</v>
      </c>
    </row>
    <row r="55" spans="1:7" x14ac:dyDescent="0.2">
      <c r="A55" s="4" t="s">
        <v>1762</v>
      </c>
      <c r="B55" s="4" t="s">
        <v>1763</v>
      </c>
      <c r="C55" s="5">
        <v>38.847000000000001</v>
      </c>
      <c r="D55" s="5">
        <v>6.7759999999999998</v>
      </c>
      <c r="E55" s="5">
        <v>25.427</v>
      </c>
      <c r="F55" s="5">
        <v>23.403890000000001</v>
      </c>
      <c r="G55" s="5">
        <v>35.865000000000002</v>
      </c>
    </row>
    <row r="56" spans="1:7" x14ac:dyDescent="0.2">
      <c r="A56" s="4" t="s">
        <v>1764</v>
      </c>
      <c r="B56" s="4" t="s">
        <v>1765</v>
      </c>
      <c r="C56" s="5">
        <v>1.83</v>
      </c>
      <c r="D56" s="5">
        <v>0.4244</v>
      </c>
      <c r="E56" s="5">
        <v>4.9399999999999999E-2</v>
      </c>
      <c r="F56" s="5">
        <v>0.2263</v>
      </c>
      <c r="G56" s="5">
        <v>1.5777000000000001</v>
      </c>
    </row>
    <row r="57" spans="1:7" x14ac:dyDescent="0.2">
      <c r="A57" s="4" t="s">
        <v>1766</v>
      </c>
      <c r="B57" s="4" t="s">
        <v>1767</v>
      </c>
      <c r="C57" s="5">
        <v>501.55720000000002</v>
      </c>
      <c r="D57" s="5">
        <v>507.387</v>
      </c>
      <c r="E57" s="5">
        <v>777.44929999999999</v>
      </c>
      <c r="F57" s="5">
        <v>975.85577999999998</v>
      </c>
      <c r="G57" s="5">
        <v>450.96820000000002</v>
      </c>
    </row>
    <row r="58" spans="1:7" ht="13.5" thickBot="1" x14ac:dyDescent="0.25">
      <c r="A58" s="4" t="s">
        <v>1768</v>
      </c>
      <c r="B58" s="4" t="s">
        <v>34</v>
      </c>
      <c r="C58" s="5">
        <v>1.8086399999999996</v>
      </c>
      <c r="D58" s="5">
        <v>54.991199999999999</v>
      </c>
      <c r="E58" s="5">
        <v>106.33793999999999</v>
      </c>
      <c r="F58" s="5">
        <v>0.78357999999999994</v>
      </c>
      <c r="G58" s="5">
        <v>0.90600000000000003</v>
      </c>
    </row>
    <row r="59" spans="1:7" s="3" customFormat="1" ht="13.5" thickBot="1" x14ac:dyDescent="0.25">
      <c r="A59" s="1"/>
      <c r="B59" s="1" t="s">
        <v>1654</v>
      </c>
      <c r="C59" s="2">
        <f>SUM($C$2:$C$58)</f>
        <v>530314.80283999979</v>
      </c>
      <c r="D59" s="2">
        <f>SUM($D$2:$D$58)</f>
        <v>508025.08374000009</v>
      </c>
      <c r="E59" s="2">
        <f>SUM($E$2:$E$58)</f>
        <v>249625.68376999995</v>
      </c>
      <c r="F59" s="2">
        <f>SUM($F$2:$F$58)</f>
        <v>336560.87778000004</v>
      </c>
      <c r="G59" s="2">
        <f>SUM($G$2:$G$58)</f>
        <v>524111.58127000014</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59"/>
  <sheetViews>
    <sheetView workbookViewId="0">
      <selection activeCell="G19" sqref="G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428</v>
      </c>
      <c r="B1" s="1" t="s">
        <v>1655</v>
      </c>
      <c r="C1" s="2" t="s">
        <v>1619</v>
      </c>
      <c r="D1" s="2" t="s">
        <v>1620</v>
      </c>
      <c r="E1" s="2" t="s">
        <v>1621</v>
      </c>
      <c r="F1" s="2" t="s">
        <v>1622</v>
      </c>
      <c r="G1" s="2" t="s">
        <v>1623</v>
      </c>
      <c r="H1" s="3"/>
    </row>
    <row r="2" spans="1:8" x14ac:dyDescent="0.2">
      <c r="A2" s="4" t="s">
        <v>1656</v>
      </c>
      <c r="B2" s="4" t="s">
        <v>1657</v>
      </c>
      <c r="C2" s="5">
        <v>7643.0181818181818</v>
      </c>
      <c r="D2" s="5">
        <v>0</v>
      </c>
      <c r="E2" s="5">
        <v>4375</v>
      </c>
      <c r="F2" s="5">
        <v>2315.8627802690585</v>
      </c>
      <c r="G2" s="5">
        <v>2737.2302158273383</v>
      </c>
    </row>
    <row r="3" spans="1:8" x14ac:dyDescent="0.2">
      <c r="A3" s="4" t="s">
        <v>1658</v>
      </c>
      <c r="B3" s="4" t="s">
        <v>1659</v>
      </c>
      <c r="C3" s="5">
        <v>339.48075057822876</v>
      </c>
      <c r="D3" s="5">
        <v>0</v>
      </c>
      <c r="E3" s="5">
        <v>0</v>
      </c>
      <c r="F3" s="5">
        <v>9722.7333333333336</v>
      </c>
      <c r="G3" s="5">
        <v>0</v>
      </c>
    </row>
    <row r="4" spans="1:8" x14ac:dyDescent="0.2">
      <c r="A4" s="4" t="s">
        <v>1660</v>
      </c>
      <c r="B4" s="4" t="s">
        <v>1661</v>
      </c>
      <c r="C4" s="5">
        <v>239.48656033551504</v>
      </c>
      <c r="D4" s="5">
        <v>260.56310200049393</v>
      </c>
      <c r="E4" s="5">
        <v>230.47997916222681</v>
      </c>
      <c r="F4" s="5">
        <v>223.47699936308669</v>
      </c>
      <c r="G4" s="5">
        <v>232.06979732446217</v>
      </c>
    </row>
    <row r="5" spans="1:8" x14ac:dyDescent="0.2">
      <c r="A5" s="4" t="s">
        <v>1662</v>
      </c>
      <c r="B5" s="4" t="s">
        <v>1663</v>
      </c>
      <c r="C5" s="5">
        <v>0</v>
      </c>
      <c r="D5" s="5">
        <v>815.4887080552254</v>
      </c>
      <c r="E5" s="5">
        <v>1089.9161518093556</v>
      </c>
      <c r="F5" s="5">
        <v>524.42410787699396</v>
      </c>
      <c r="G5" s="5">
        <v>496.92082111436952</v>
      </c>
    </row>
    <row r="6" spans="1:8" x14ac:dyDescent="0.2">
      <c r="A6" s="4" t="s">
        <v>1664</v>
      </c>
      <c r="B6" s="4" t="s">
        <v>1665</v>
      </c>
      <c r="C6" s="5">
        <v>157.75087927445301</v>
      </c>
      <c r="D6" s="5">
        <v>145.39172994565803</v>
      </c>
      <c r="E6" s="5">
        <v>113.48836057454186</v>
      </c>
      <c r="F6" s="5">
        <v>226.53658188802834</v>
      </c>
      <c r="G6" s="5">
        <v>181.24461438887465</v>
      </c>
    </row>
    <row r="7" spans="1:8" x14ac:dyDescent="0.2">
      <c r="A7" s="4" t="s">
        <v>1666</v>
      </c>
      <c r="B7" s="4" t="s">
        <v>1667</v>
      </c>
      <c r="C7" s="5">
        <v>1023.8486140157067</v>
      </c>
      <c r="D7" s="5">
        <v>391.81175089362392</v>
      </c>
      <c r="E7" s="5">
        <v>435.88810150430442</v>
      </c>
      <c r="F7" s="5">
        <v>1034.4607775303673</v>
      </c>
      <c r="G7" s="5">
        <v>411.24013043716423</v>
      </c>
    </row>
    <row r="8" spans="1:8" x14ac:dyDescent="0.2">
      <c r="A8" s="4" t="s">
        <v>1668</v>
      </c>
      <c r="B8" s="4" t="s">
        <v>1669</v>
      </c>
      <c r="C8" s="5">
        <v>609.32515337423308</v>
      </c>
      <c r="D8" s="5">
        <v>90.870302603800141</v>
      </c>
      <c r="E8" s="5">
        <v>252.00893594104144</v>
      </c>
      <c r="F8" s="5">
        <v>306.20354804948664</v>
      </c>
      <c r="G8" s="5">
        <v>248.49885898432279</v>
      </c>
    </row>
    <row r="9" spans="1:8" x14ac:dyDescent="0.2">
      <c r="A9" s="4" t="s">
        <v>1670</v>
      </c>
      <c r="B9" s="4" t="s">
        <v>1671</v>
      </c>
      <c r="C9" s="5">
        <v>400.46511627906978</v>
      </c>
      <c r="D9" s="5">
        <v>517.39130434782612</v>
      </c>
      <c r="E9" s="5">
        <v>214.00348634514816</v>
      </c>
      <c r="F9" s="5">
        <v>87.373046310393335</v>
      </c>
      <c r="G9" s="5">
        <v>137.83009238891333</v>
      </c>
    </row>
    <row r="10" spans="1:8" x14ac:dyDescent="0.2">
      <c r="A10" s="4" t="s">
        <v>1672</v>
      </c>
      <c r="B10" s="4" t="s">
        <v>1673</v>
      </c>
      <c r="C10" s="5">
        <v>35.695989613196389</v>
      </c>
      <c r="D10" s="5">
        <v>57.182797732210304</v>
      </c>
      <c r="E10" s="5">
        <v>64.591803247033354</v>
      </c>
      <c r="F10" s="5">
        <v>34.387030758431202</v>
      </c>
      <c r="G10" s="5">
        <v>39.239116637586108</v>
      </c>
    </row>
    <row r="11" spans="1:8" x14ac:dyDescent="0.2">
      <c r="A11" s="4" t="s">
        <v>1674</v>
      </c>
      <c r="B11" s="4" t="s">
        <v>1675</v>
      </c>
      <c r="C11" s="5">
        <v>449.74060274448499</v>
      </c>
      <c r="D11" s="5">
        <v>426.22149344562803</v>
      </c>
      <c r="E11" s="5">
        <v>1212.0144304250111</v>
      </c>
      <c r="F11" s="5">
        <v>501.98796210849946</v>
      </c>
      <c r="G11" s="5">
        <v>828.41801581155789</v>
      </c>
    </row>
    <row r="12" spans="1:8" x14ac:dyDescent="0.2">
      <c r="A12" s="4" t="s">
        <v>1676</v>
      </c>
      <c r="B12" s="4" t="s">
        <v>1677</v>
      </c>
      <c r="C12" s="5">
        <v>288.6315724458654</v>
      </c>
      <c r="D12" s="5">
        <v>291.82306202792489</v>
      </c>
      <c r="E12" s="5">
        <v>267.898205877333</v>
      </c>
      <c r="F12" s="5">
        <v>303.30573626970448</v>
      </c>
      <c r="G12" s="5">
        <v>264.56193251553452</v>
      </c>
    </row>
    <row r="13" spans="1:8" x14ac:dyDescent="0.2">
      <c r="A13" s="4" t="s">
        <v>1678</v>
      </c>
      <c r="B13" s="4" t="s">
        <v>1679</v>
      </c>
      <c r="C13" s="5">
        <v>471.69811320754718</v>
      </c>
      <c r="D13" s="5">
        <v>4190.074906367041</v>
      </c>
      <c r="E13" s="5">
        <v>0</v>
      </c>
      <c r="F13" s="5">
        <v>0</v>
      </c>
      <c r="G13" s="5">
        <v>0</v>
      </c>
    </row>
    <row r="14" spans="1:8" x14ac:dyDescent="0.2">
      <c r="A14" s="4" t="s">
        <v>1680</v>
      </c>
      <c r="B14" s="4" t="s">
        <v>1681</v>
      </c>
      <c r="C14" s="5">
        <v>175.11685226429103</v>
      </c>
      <c r="D14" s="5">
        <v>93.972589686098658</v>
      </c>
      <c r="E14" s="5">
        <v>88.514836325237596</v>
      </c>
      <c r="F14" s="5">
        <v>85.499337005303957</v>
      </c>
      <c r="G14" s="5">
        <v>63.059625787880293</v>
      </c>
    </row>
    <row r="15" spans="1:8" x14ac:dyDescent="0.2">
      <c r="A15" s="4" t="s">
        <v>1682</v>
      </c>
      <c r="B15" s="4" t="s">
        <v>1683</v>
      </c>
      <c r="C15" s="5">
        <v>149.8420163679441</v>
      </c>
      <c r="D15" s="5">
        <v>93.424408600235125</v>
      </c>
      <c r="E15" s="5">
        <v>143.12235284945626</v>
      </c>
      <c r="F15" s="5">
        <v>74.695444584360715</v>
      </c>
      <c r="G15" s="5">
        <v>84.095270425225763</v>
      </c>
    </row>
    <row r="16" spans="1:8" x14ac:dyDescent="0.2">
      <c r="A16" s="4" t="s">
        <v>1684</v>
      </c>
      <c r="B16" s="4" t="s">
        <v>1685</v>
      </c>
      <c r="C16" s="5">
        <v>204.4158141987113</v>
      </c>
      <c r="D16" s="5">
        <v>202.54425827511855</v>
      </c>
      <c r="E16" s="5">
        <v>202.75044156854139</v>
      </c>
      <c r="F16" s="5">
        <v>202.15609659764149</v>
      </c>
      <c r="G16" s="5">
        <v>202.33903468682473</v>
      </c>
    </row>
    <row r="17" spans="1:7" x14ac:dyDescent="0.2">
      <c r="A17" s="4" t="s">
        <v>1686</v>
      </c>
      <c r="B17" s="4" t="s">
        <v>1687</v>
      </c>
      <c r="C17" s="5">
        <v>19.306572278979971</v>
      </c>
      <c r="D17" s="5">
        <v>20</v>
      </c>
      <c r="E17" s="5">
        <v>20</v>
      </c>
      <c r="F17" s="5">
        <v>20</v>
      </c>
      <c r="G17" s="5">
        <v>20</v>
      </c>
    </row>
    <row r="18" spans="1:7" x14ac:dyDescent="0.2">
      <c r="A18" s="4" t="s">
        <v>1688</v>
      </c>
      <c r="B18" s="4" t="s">
        <v>1689</v>
      </c>
      <c r="C18" s="5">
        <v>920.31259421210905</v>
      </c>
      <c r="D18" s="5">
        <v>910.11459717163598</v>
      </c>
      <c r="E18" s="5">
        <v>936.33403930784789</v>
      </c>
      <c r="F18" s="5">
        <v>905.35088178102922</v>
      </c>
      <c r="G18" s="5">
        <v>921.22320274781896</v>
      </c>
    </row>
    <row r="19" spans="1:7" x14ac:dyDescent="0.2">
      <c r="A19" s="4" t="s">
        <v>1690</v>
      </c>
      <c r="B19" s="4" t="s">
        <v>1691</v>
      </c>
      <c r="C19" s="5">
        <v>45.372281657265127</v>
      </c>
      <c r="D19" s="5">
        <v>7</v>
      </c>
      <c r="E19" s="5">
        <v>79.37456790123457</v>
      </c>
      <c r="F19" s="5">
        <v>2672.5939505041247</v>
      </c>
      <c r="G19" s="5">
        <v>21.654582229665596</v>
      </c>
    </row>
    <row r="20" spans="1:7" x14ac:dyDescent="0.2">
      <c r="A20" s="4" t="s">
        <v>1692</v>
      </c>
      <c r="B20" s="4" t="s">
        <v>1693</v>
      </c>
      <c r="C20" s="5">
        <v>50</v>
      </c>
      <c r="D20" s="5">
        <v>53.269689737470166</v>
      </c>
      <c r="E20" s="5">
        <v>127.09939393939393</v>
      </c>
      <c r="F20" s="5">
        <v>209.9125364431487</v>
      </c>
      <c r="G20" s="5">
        <v>126.74271229404309</v>
      </c>
    </row>
    <row r="21" spans="1:7" x14ac:dyDescent="0.2">
      <c r="A21" s="4" t="s">
        <v>1694</v>
      </c>
      <c r="B21" s="4" t="s">
        <v>1695</v>
      </c>
      <c r="C21" s="5">
        <v>164.85620035971434</v>
      </c>
      <c r="D21" s="5">
        <v>81.56933576827204</v>
      </c>
      <c r="E21" s="5">
        <v>112.00277705345502</v>
      </c>
      <c r="F21" s="5">
        <v>79.621277071606968</v>
      </c>
      <c r="G21" s="5">
        <v>50.491377977179766</v>
      </c>
    </row>
    <row r="22" spans="1:7" x14ac:dyDescent="0.2">
      <c r="A22" s="4" t="s">
        <v>1696</v>
      </c>
      <c r="B22" s="4" t="s">
        <v>1697</v>
      </c>
      <c r="C22" s="5">
        <v>376.24318968729307</v>
      </c>
      <c r="D22" s="5">
        <v>294.04584860775236</v>
      </c>
      <c r="E22" s="5">
        <v>240.18855086453439</v>
      </c>
      <c r="F22" s="5">
        <v>248.31025320827777</v>
      </c>
      <c r="G22" s="5">
        <v>254.84801616874992</v>
      </c>
    </row>
    <row r="23" spans="1:7" x14ac:dyDescent="0.2">
      <c r="A23" s="4" t="s">
        <v>1698</v>
      </c>
      <c r="B23" s="4" t="s">
        <v>1699</v>
      </c>
      <c r="C23" s="5">
        <v>0</v>
      </c>
      <c r="D23" s="5">
        <v>0</v>
      </c>
      <c r="E23" s="5">
        <v>234.82902834008098</v>
      </c>
      <c r="F23" s="5">
        <v>0</v>
      </c>
      <c r="G23" s="5">
        <v>0</v>
      </c>
    </row>
    <row r="24" spans="1:7" x14ac:dyDescent="0.2">
      <c r="A24" s="4" t="s">
        <v>1700</v>
      </c>
      <c r="B24" s="4" t="s">
        <v>1701</v>
      </c>
      <c r="C24" s="5">
        <v>667.19889757721728</v>
      </c>
      <c r="D24" s="5">
        <v>209.21427837135826</v>
      </c>
      <c r="E24" s="5">
        <v>376.11182291522164</v>
      </c>
      <c r="F24" s="5">
        <v>436.61402469418994</v>
      </c>
      <c r="G24" s="5">
        <v>527.02678523845304</v>
      </c>
    </row>
    <row r="25" spans="1:7" x14ac:dyDescent="0.2">
      <c r="A25" s="4" t="s">
        <v>1702</v>
      </c>
      <c r="B25" s="4" t="s">
        <v>1703</v>
      </c>
      <c r="C25" s="5">
        <v>0</v>
      </c>
      <c r="D25" s="5">
        <v>747.36842105263156</v>
      </c>
      <c r="E25" s="5">
        <v>747.36842105263156</v>
      </c>
      <c r="F25" s="5">
        <v>0</v>
      </c>
      <c r="G25" s="5">
        <v>0</v>
      </c>
    </row>
    <row r="26" spans="1:7" x14ac:dyDescent="0.2">
      <c r="A26" s="4" t="s">
        <v>1704</v>
      </c>
      <c r="B26" s="4" t="s">
        <v>1705</v>
      </c>
      <c r="C26" s="5">
        <v>682.85378131585105</v>
      </c>
      <c r="D26" s="5">
        <v>720.81987272350989</v>
      </c>
      <c r="E26" s="5">
        <v>1236.1448604956906</v>
      </c>
      <c r="F26" s="5">
        <v>798.62961465271167</v>
      </c>
      <c r="G26" s="5">
        <v>1131.3543144055075</v>
      </c>
    </row>
    <row r="27" spans="1:7" x14ac:dyDescent="0.2">
      <c r="A27" s="4" t="s">
        <v>1706</v>
      </c>
      <c r="B27" s="4" t="s">
        <v>1707</v>
      </c>
      <c r="C27" s="5">
        <v>760.36421658314976</v>
      </c>
      <c r="D27" s="5">
        <v>930.61683221905093</v>
      </c>
      <c r="E27" s="5">
        <v>808.77493013868764</v>
      </c>
      <c r="F27" s="5">
        <v>708.79756854896004</v>
      </c>
      <c r="G27" s="5">
        <v>626.82566537069727</v>
      </c>
    </row>
    <row r="28" spans="1:7" x14ac:dyDescent="0.2">
      <c r="A28" s="4" t="s">
        <v>1708</v>
      </c>
      <c r="B28" s="4" t="s">
        <v>1709</v>
      </c>
      <c r="C28" s="5">
        <v>32795.36146862217</v>
      </c>
      <c r="D28" s="5">
        <v>37301.889599904309</v>
      </c>
      <c r="E28" s="5">
        <v>6541.6110963289757</v>
      </c>
      <c r="F28" s="5">
        <v>21686.530615562828</v>
      </c>
      <c r="G28" s="5">
        <v>21491.005732662194</v>
      </c>
    </row>
    <row r="29" spans="1:7" x14ac:dyDescent="0.2">
      <c r="A29" s="4" t="s">
        <v>1710</v>
      </c>
      <c r="B29" s="4" t="s">
        <v>1711</v>
      </c>
      <c r="C29" s="5">
        <v>1689.2232841023017</v>
      </c>
      <c r="D29" s="5">
        <v>195.67697228144991</v>
      </c>
      <c r="E29" s="5">
        <v>974.31247711198466</v>
      </c>
      <c r="F29" s="5">
        <v>4416.5945134975182</v>
      </c>
      <c r="G29" s="5">
        <v>810.12718469443257</v>
      </c>
    </row>
    <row r="30" spans="1:7" x14ac:dyDescent="0.2">
      <c r="A30" s="4" t="s">
        <v>1712</v>
      </c>
      <c r="B30" s="4" t="s">
        <v>1713</v>
      </c>
      <c r="C30" s="5">
        <v>149.48344370860926</v>
      </c>
      <c r="D30" s="5">
        <v>202.45544554455446</v>
      </c>
      <c r="E30" s="5">
        <v>240</v>
      </c>
      <c r="F30" s="5">
        <v>0</v>
      </c>
      <c r="G30" s="5">
        <v>0</v>
      </c>
    </row>
    <row r="31" spans="1:7" x14ac:dyDescent="0.2">
      <c r="A31" s="4" t="s">
        <v>1714</v>
      </c>
      <c r="B31" s="4" t="s">
        <v>1715</v>
      </c>
      <c r="C31" s="5">
        <v>0</v>
      </c>
      <c r="D31" s="5">
        <v>43.478260869565219</v>
      </c>
      <c r="E31" s="5">
        <v>42.839519359145527</v>
      </c>
      <c r="F31" s="5">
        <v>33.169067475360123</v>
      </c>
      <c r="G31" s="5">
        <v>92.722649547009055</v>
      </c>
    </row>
    <row r="32" spans="1:7" x14ac:dyDescent="0.2">
      <c r="A32" s="4" t="s">
        <v>1716</v>
      </c>
      <c r="B32" s="4" t="s">
        <v>1717</v>
      </c>
      <c r="C32" s="5">
        <v>972.93236601919023</v>
      </c>
      <c r="D32" s="5">
        <v>1569.2524774480323</v>
      </c>
      <c r="E32" s="5">
        <v>17555.896077689493</v>
      </c>
      <c r="F32" s="5">
        <v>1095.7894736842106</v>
      </c>
      <c r="G32" s="5">
        <v>0</v>
      </c>
    </row>
    <row r="33" spans="1:7" x14ac:dyDescent="0.2">
      <c r="A33" s="4" t="s">
        <v>1718</v>
      </c>
      <c r="B33" s="4" t="s">
        <v>1719</v>
      </c>
      <c r="C33" s="5">
        <v>330.07753945691837</v>
      </c>
      <c r="D33" s="5">
        <v>163.93159822182025</v>
      </c>
      <c r="E33" s="5">
        <v>369.43250546905159</v>
      </c>
      <c r="F33" s="5">
        <v>197.95619355983462</v>
      </c>
      <c r="G33" s="5">
        <v>486.70468732679529</v>
      </c>
    </row>
    <row r="34" spans="1:7" x14ac:dyDescent="0.2">
      <c r="A34" s="4" t="s">
        <v>1720</v>
      </c>
      <c r="B34" s="4" t="s">
        <v>1721</v>
      </c>
      <c r="C34" s="5">
        <v>300.95997174694929</v>
      </c>
      <c r="D34" s="5">
        <v>1481.6053148411975</v>
      </c>
      <c r="E34" s="5">
        <v>250.25435514458346</v>
      </c>
      <c r="F34" s="5">
        <v>130.43194893923049</v>
      </c>
      <c r="G34" s="5">
        <v>132.5555084146514</v>
      </c>
    </row>
    <row r="35" spans="1:7" x14ac:dyDescent="0.2">
      <c r="A35" s="4" t="s">
        <v>1722</v>
      </c>
      <c r="B35" s="4" t="s">
        <v>1723</v>
      </c>
      <c r="C35" s="5">
        <v>203.71753381462119</v>
      </c>
      <c r="D35" s="5">
        <v>202.92734990222272</v>
      </c>
      <c r="E35" s="5">
        <v>202.6351496107977</v>
      </c>
      <c r="F35" s="5">
        <v>205.7737698965079</v>
      </c>
      <c r="G35" s="5">
        <v>205.41388844382547</v>
      </c>
    </row>
    <row r="36" spans="1:7" x14ac:dyDescent="0.2">
      <c r="A36" s="4" t="s">
        <v>1724</v>
      </c>
      <c r="B36" s="4" t="s">
        <v>1725</v>
      </c>
      <c r="C36" s="5">
        <v>757.69544468546633</v>
      </c>
      <c r="D36" s="5">
        <v>1441.4526226036251</v>
      </c>
      <c r="E36" s="5">
        <v>657.14148622401262</v>
      </c>
      <c r="F36" s="5">
        <v>640.38485545585536</v>
      </c>
      <c r="G36" s="5">
        <v>389.5608690625204</v>
      </c>
    </row>
    <row r="37" spans="1:7" x14ac:dyDescent="0.2">
      <c r="A37" s="4" t="s">
        <v>1726</v>
      </c>
      <c r="B37" s="4" t="s">
        <v>1727</v>
      </c>
      <c r="C37" s="5">
        <v>2638.1951855388606</v>
      </c>
      <c r="D37" s="5">
        <v>2492.6891751624871</v>
      </c>
      <c r="E37" s="5">
        <v>2291.3243630887414</v>
      </c>
      <c r="F37" s="5">
        <v>2493.6222436911412</v>
      </c>
      <c r="G37" s="5">
        <v>2652.2438549489625</v>
      </c>
    </row>
    <row r="38" spans="1:7" x14ac:dyDescent="0.2">
      <c r="A38" s="4" t="s">
        <v>1728</v>
      </c>
      <c r="B38" s="4" t="s">
        <v>1729</v>
      </c>
      <c r="C38" s="5">
        <v>41.222662998955684</v>
      </c>
      <c r="D38" s="5">
        <v>35.384183404783919</v>
      </c>
      <c r="E38" s="5">
        <v>47.966166588370832</v>
      </c>
      <c r="F38" s="5">
        <v>44.814243394309521</v>
      </c>
      <c r="G38" s="5">
        <v>44.8786724643724</v>
      </c>
    </row>
    <row r="39" spans="1:7" x14ac:dyDescent="0.2">
      <c r="A39" s="4" t="s">
        <v>1730</v>
      </c>
      <c r="B39" s="4" t="s">
        <v>1731</v>
      </c>
      <c r="C39" s="5">
        <v>411.87418061656234</v>
      </c>
      <c r="D39" s="5">
        <v>367.85249884310014</v>
      </c>
      <c r="E39" s="5">
        <v>350.15103097646613</v>
      </c>
      <c r="F39" s="5">
        <v>326.28562595560157</v>
      </c>
      <c r="G39" s="5">
        <v>330.37147719874383</v>
      </c>
    </row>
    <row r="40" spans="1:7" x14ac:dyDescent="0.2">
      <c r="A40" s="4" t="s">
        <v>1732</v>
      </c>
      <c r="B40" s="4" t="s">
        <v>1733</v>
      </c>
      <c r="C40" s="5">
        <v>3585.3436504324077</v>
      </c>
      <c r="D40" s="5">
        <v>273.65580894492547</v>
      </c>
      <c r="E40" s="5">
        <v>2278.6867587072484</v>
      </c>
      <c r="F40" s="5">
        <v>3877</v>
      </c>
      <c r="G40" s="5">
        <v>485.50754553339118</v>
      </c>
    </row>
    <row r="41" spans="1:7" x14ac:dyDescent="0.2">
      <c r="A41" s="4" t="s">
        <v>1734</v>
      </c>
      <c r="B41" s="4" t="s">
        <v>1735</v>
      </c>
      <c r="C41" s="5">
        <v>413.01926236451709</v>
      </c>
      <c r="D41" s="5">
        <v>598.23998212455206</v>
      </c>
      <c r="E41" s="5">
        <v>495.3019206906917</v>
      </c>
      <c r="F41" s="5">
        <v>452.90096455052156</v>
      </c>
      <c r="G41" s="5">
        <v>343.02725604320699</v>
      </c>
    </row>
    <row r="42" spans="1:7" x14ac:dyDescent="0.2">
      <c r="A42" s="4" t="s">
        <v>1736</v>
      </c>
      <c r="B42" s="4" t="s">
        <v>1737</v>
      </c>
      <c r="C42" s="5">
        <v>4600.2275725155259</v>
      </c>
      <c r="D42" s="5">
        <v>1115.678107407716</v>
      </c>
      <c r="E42" s="5">
        <v>1341.4253578732107</v>
      </c>
      <c r="F42" s="5">
        <v>1536.848315463184</v>
      </c>
      <c r="G42" s="5">
        <v>584.19366510397879</v>
      </c>
    </row>
    <row r="43" spans="1:7" x14ac:dyDescent="0.2">
      <c r="A43" s="4" t="s">
        <v>1738</v>
      </c>
      <c r="B43" s="4" t="s">
        <v>1739</v>
      </c>
      <c r="C43" s="5">
        <v>1357.6320512137731</v>
      </c>
      <c r="D43" s="5">
        <v>1159.532466516408</v>
      </c>
      <c r="E43" s="5">
        <v>1214.3516479629286</v>
      </c>
      <c r="F43" s="5">
        <v>1376.4461498666656</v>
      </c>
      <c r="G43" s="5">
        <v>1943.9830222410071</v>
      </c>
    </row>
    <row r="44" spans="1:7" x14ac:dyDescent="0.2">
      <c r="A44" s="4" t="s">
        <v>1740</v>
      </c>
      <c r="B44" s="4" t="s">
        <v>1741</v>
      </c>
      <c r="C44" s="5">
        <v>1198.1729945760776</v>
      </c>
      <c r="D44" s="5">
        <v>836.46170212765958</v>
      </c>
      <c r="E44" s="5">
        <v>0</v>
      </c>
      <c r="F44" s="5">
        <v>1389.5196187450358</v>
      </c>
      <c r="G44" s="5">
        <v>67960.645161290318</v>
      </c>
    </row>
    <row r="45" spans="1:7" x14ac:dyDescent="0.2">
      <c r="A45" s="4" t="s">
        <v>1742</v>
      </c>
      <c r="B45" s="4" t="s">
        <v>1743</v>
      </c>
      <c r="C45" s="5">
        <v>3997.7600151580773</v>
      </c>
      <c r="D45" s="5">
        <v>560.67918120684033</v>
      </c>
      <c r="E45" s="5">
        <v>338.21039294061012</v>
      </c>
      <c r="F45" s="5">
        <v>9545.5413585554597</v>
      </c>
      <c r="G45" s="5">
        <v>18.44241329460905</v>
      </c>
    </row>
    <row r="46" spans="1:7" x14ac:dyDescent="0.2">
      <c r="A46" s="4" t="s">
        <v>1744</v>
      </c>
      <c r="B46" s="4" t="s">
        <v>1745</v>
      </c>
      <c r="C46" s="5">
        <v>4330.8359548676654</v>
      </c>
      <c r="D46" s="5">
        <v>3378.3783783783783</v>
      </c>
      <c r="E46" s="5">
        <v>1044.1466804394779</v>
      </c>
      <c r="F46" s="5">
        <v>903.10077722687231</v>
      </c>
      <c r="G46" s="5">
        <v>1367.8279135860948</v>
      </c>
    </row>
    <row r="47" spans="1:7" x14ac:dyDescent="0.2">
      <c r="A47" s="4" t="s">
        <v>1746</v>
      </c>
      <c r="B47" s="4" t="s">
        <v>1747</v>
      </c>
      <c r="C47" s="5">
        <v>3141.6597097109798</v>
      </c>
      <c r="D47" s="5">
        <v>8067.2448747152621</v>
      </c>
      <c r="E47" s="5">
        <v>4085.6194379279887</v>
      </c>
      <c r="F47" s="5">
        <v>2883.8869454374685</v>
      </c>
      <c r="G47" s="5">
        <v>2626.7628980811096</v>
      </c>
    </row>
    <row r="48" spans="1:7" x14ac:dyDescent="0.2">
      <c r="A48" s="4" t="s">
        <v>1748</v>
      </c>
      <c r="B48" s="4" t="s">
        <v>1749</v>
      </c>
      <c r="C48" s="5">
        <v>1441.620196066129</v>
      </c>
      <c r="D48" s="5">
        <v>173.84235857869891</v>
      </c>
      <c r="E48" s="5">
        <v>165.04591841844348</v>
      </c>
      <c r="F48" s="5">
        <v>595.47617948860341</v>
      </c>
      <c r="G48" s="5">
        <v>5452.9615610042001</v>
      </c>
    </row>
    <row r="49" spans="1:7" x14ac:dyDescent="0.2">
      <c r="A49" s="4" t="s">
        <v>1750</v>
      </c>
      <c r="B49" s="4" t="s">
        <v>1751</v>
      </c>
      <c r="C49" s="5">
        <v>584.46661999049024</v>
      </c>
      <c r="D49" s="5">
        <v>1352.4823891792819</v>
      </c>
      <c r="E49" s="5">
        <v>1447.268701825689</v>
      </c>
      <c r="F49" s="5">
        <v>3503.5794720650424</v>
      </c>
      <c r="G49" s="5">
        <v>1562.5542740579237</v>
      </c>
    </row>
    <row r="50" spans="1:7" x14ac:dyDescent="0.2">
      <c r="A50" s="4" t="s">
        <v>1752</v>
      </c>
      <c r="B50" s="4" t="s">
        <v>1753</v>
      </c>
      <c r="C50" s="5">
        <v>2213.4879999999998</v>
      </c>
      <c r="D50" s="5">
        <v>4525.1060663963253</v>
      </c>
      <c r="E50" s="5">
        <v>3059.1090456947468</v>
      </c>
      <c r="F50" s="5">
        <v>650.37867098298523</v>
      </c>
      <c r="G50" s="5">
        <v>9953.3107564661568</v>
      </c>
    </row>
    <row r="51" spans="1:7" x14ac:dyDescent="0.2">
      <c r="A51" s="4" t="s">
        <v>1754</v>
      </c>
      <c r="B51" s="4" t="s">
        <v>1755</v>
      </c>
      <c r="C51" s="5">
        <v>480</v>
      </c>
      <c r="D51" s="5">
        <v>973.48860539191537</v>
      </c>
      <c r="E51" s="5">
        <v>136.95652173913044</v>
      </c>
      <c r="F51" s="5">
        <v>0</v>
      </c>
      <c r="G51" s="5">
        <v>668.17507418397622</v>
      </c>
    </row>
    <row r="52" spans="1:7" x14ac:dyDescent="0.2">
      <c r="A52" s="4" t="s">
        <v>1756</v>
      </c>
      <c r="B52" s="4" t="s">
        <v>1757</v>
      </c>
      <c r="C52" s="5">
        <v>360.13971553783603</v>
      </c>
      <c r="D52" s="5">
        <v>655.11132958226165</v>
      </c>
      <c r="E52" s="5">
        <v>106.3265630536164</v>
      </c>
      <c r="F52" s="5">
        <v>458.14782477644928</v>
      </c>
      <c r="G52" s="5">
        <v>753.87561198415472</v>
      </c>
    </row>
    <row r="53" spans="1:7" x14ac:dyDescent="0.2">
      <c r="A53" s="4" t="s">
        <v>1758</v>
      </c>
      <c r="B53" s="4" t="s">
        <v>1759</v>
      </c>
      <c r="C53" s="5">
        <v>296.33687759336101</v>
      </c>
      <c r="D53" s="5">
        <v>0</v>
      </c>
      <c r="E53" s="5">
        <v>14285.714285714284</v>
      </c>
      <c r="F53" s="5">
        <v>5726.5822784810125</v>
      </c>
      <c r="G53" s="5">
        <v>0</v>
      </c>
    </row>
    <row r="54" spans="1:7" x14ac:dyDescent="0.2">
      <c r="A54" s="4" t="s">
        <v>1760</v>
      </c>
      <c r="B54" s="4" t="s">
        <v>1761</v>
      </c>
      <c r="C54" s="5">
        <v>1536.1751124342813</v>
      </c>
      <c r="D54" s="5">
        <v>644.38685561796126</v>
      </c>
      <c r="E54" s="5">
        <v>716.63992902371137</v>
      </c>
      <c r="F54" s="5">
        <v>1074.2734275064065</v>
      </c>
      <c r="G54" s="5">
        <v>1202.1675942537615</v>
      </c>
    </row>
    <row r="55" spans="1:7" x14ac:dyDescent="0.2">
      <c r="A55" s="4" t="s">
        <v>1762</v>
      </c>
      <c r="B55" s="4" t="s">
        <v>1763</v>
      </c>
      <c r="C55" s="5">
        <v>395.2428758977527</v>
      </c>
      <c r="D55" s="5">
        <v>5277.6825560802836</v>
      </c>
      <c r="E55" s="5">
        <v>120.07995437920322</v>
      </c>
      <c r="F55" s="5">
        <v>657.2713766813979</v>
      </c>
      <c r="G55" s="5">
        <v>103.86449184441656</v>
      </c>
    </row>
    <row r="56" spans="1:7" x14ac:dyDescent="0.2">
      <c r="A56" s="4" t="s">
        <v>1764</v>
      </c>
      <c r="B56" s="4" t="s">
        <v>1765</v>
      </c>
      <c r="C56" s="5">
        <v>82703.140983606558</v>
      </c>
      <c r="D56" s="5">
        <v>28415.452403393028</v>
      </c>
      <c r="E56" s="5">
        <v>28554.574898785428</v>
      </c>
      <c r="F56" s="5">
        <v>77969.880689350422</v>
      </c>
      <c r="G56" s="5">
        <v>34416.382709006779</v>
      </c>
    </row>
    <row r="57" spans="1:7" x14ac:dyDescent="0.2">
      <c r="A57" s="4" t="s">
        <v>1766</v>
      </c>
      <c r="B57" s="4" t="s">
        <v>1767</v>
      </c>
      <c r="C57" s="5">
        <v>606.31644007901787</v>
      </c>
      <c r="D57" s="5">
        <v>492.30706738643283</v>
      </c>
      <c r="E57" s="5">
        <v>438.90892820920925</v>
      </c>
      <c r="F57" s="5">
        <v>429.14945997450565</v>
      </c>
      <c r="G57" s="5">
        <v>360.44620219341408</v>
      </c>
    </row>
    <row r="58" spans="1:7" ht="13.5" thickBot="1" x14ac:dyDescent="0.25">
      <c r="A58" s="4" t="s">
        <v>1768</v>
      </c>
      <c r="B58" s="4" t="s">
        <v>34</v>
      </c>
      <c r="C58" s="5">
        <v>1000419.099433829</v>
      </c>
      <c r="D58" s="5">
        <v>53489.685622426863</v>
      </c>
      <c r="E58" s="5">
        <v>28177.845085206656</v>
      </c>
      <c r="F58" s="5">
        <v>936625.48814415897</v>
      </c>
      <c r="G58" s="5">
        <v>937300.37527593819</v>
      </c>
    </row>
    <row r="59" spans="1:7" s="3" customFormat="1" ht="13.5" thickBot="1" x14ac:dyDescent="0.25">
      <c r="A59" s="1"/>
      <c r="B59" s="1" t="s">
        <v>1654</v>
      </c>
      <c r="C59" s="2">
        <v>304.19359570785161</v>
      </c>
      <c r="D59" s="2">
        <v>222.10096713402885</v>
      </c>
      <c r="E59" s="2">
        <v>462.40218001546441</v>
      </c>
      <c r="F59" s="2">
        <v>285.8782446215032</v>
      </c>
      <c r="G59" s="2">
        <v>266.84457828828619</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59"/>
  <sheetViews>
    <sheetView workbookViewId="0">
      <selection activeCell="G19" sqref="G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428</v>
      </c>
      <c r="B1" s="1" t="s">
        <v>1655</v>
      </c>
      <c r="C1" s="2" t="s">
        <v>1619</v>
      </c>
      <c r="D1" s="2" t="s">
        <v>1620</v>
      </c>
      <c r="E1" s="2" t="s">
        <v>1621</v>
      </c>
      <c r="F1" s="2" t="s">
        <v>1622</v>
      </c>
      <c r="G1" s="2" t="s">
        <v>1623</v>
      </c>
      <c r="H1" s="3"/>
    </row>
    <row r="2" spans="1:8" x14ac:dyDescent="0.2">
      <c r="A2" s="4" t="s">
        <v>1656</v>
      </c>
      <c r="B2" s="4" t="s">
        <v>1657</v>
      </c>
      <c r="C2" s="5">
        <v>1.8240712818957995E-3</v>
      </c>
      <c r="D2" s="5">
        <v>0</v>
      </c>
      <c r="E2" s="5">
        <v>7.5803965225992279E-5</v>
      </c>
      <c r="F2" s="5">
        <v>2.6837742506047261E-3</v>
      </c>
      <c r="G2" s="5">
        <v>1.0881881125997667E-3</v>
      </c>
    </row>
    <row r="3" spans="1:8" x14ac:dyDescent="0.2">
      <c r="A3" s="4" t="s">
        <v>1658</v>
      </c>
      <c r="B3" s="4" t="s">
        <v>1659</v>
      </c>
      <c r="C3" s="5">
        <v>5.6410941818309636E-3</v>
      </c>
      <c r="D3" s="5">
        <v>0</v>
      </c>
      <c r="E3" s="5">
        <v>0</v>
      </c>
      <c r="F3" s="5">
        <v>4.5473583495205097E-4</v>
      </c>
      <c r="G3" s="5">
        <v>0</v>
      </c>
    </row>
    <row r="4" spans="1:8" x14ac:dyDescent="0.2">
      <c r="A4" s="4" t="s">
        <v>1660</v>
      </c>
      <c r="B4" s="4" t="s">
        <v>1661</v>
      </c>
      <c r="C4" s="5">
        <v>3.5043746812516895E-2</v>
      </c>
      <c r="D4" s="5">
        <v>4.6751450654837864E-2</v>
      </c>
      <c r="E4" s="5">
        <v>4.2161732293181327E-2</v>
      </c>
      <c r="F4" s="5">
        <v>5.3213964355474659E-2</v>
      </c>
      <c r="G4" s="5">
        <v>4.2098558117874212E-2</v>
      </c>
    </row>
    <row r="5" spans="1:8" x14ac:dyDescent="0.2">
      <c r="A5" s="4" t="s">
        <v>1662</v>
      </c>
      <c r="B5" s="4" t="s">
        <v>1663</v>
      </c>
      <c r="C5" s="5">
        <v>0</v>
      </c>
      <c r="D5" s="5">
        <v>3.9523060073789966E-2</v>
      </c>
      <c r="E5" s="5">
        <v>2.1396210641930792E-2</v>
      </c>
      <c r="F5" s="5">
        <v>3.3144841221748214E-3</v>
      </c>
      <c r="G5" s="5">
        <v>1.4539205651884917E-3</v>
      </c>
    </row>
    <row r="6" spans="1:8" x14ac:dyDescent="0.2">
      <c r="A6" s="4" t="s">
        <v>1664</v>
      </c>
      <c r="B6" s="4" t="s">
        <v>1665</v>
      </c>
      <c r="C6" s="5">
        <v>0.13434776671072335</v>
      </c>
      <c r="D6" s="5">
        <v>0.10741551476495895</v>
      </c>
      <c r="E6" s="5">
        <v>9.9252514080727369E-2</v>
      </c>
      <c r="F6" s="5">
        <v>0.16492388089218341</v>
      </c>
      <c r="G6" s="5">
        <v>0.19882573301155662</v>
      </c>
    </row>
    <row r="7" spans="1:8" x14ac:dyDescent="0.2">
      <c r="A7" s="4" t="s">
        <v>1666</v>
      </c>
      <c r="B7" s="4" t="s">
        <v>1667</v>
      </c>
      <c r="C7" s="5">
        <v>1.8015453484042063</v>
      </c>
      <c r="D7" s="5">
        <v>24.111871820677834</v>
      </c>
      <c r="E7" s="5">
        <v>8.4034225893732568</v>
      </c>
      <c r="F7" s="5">
        <v>3.2243747611361075</v>
      </c>
      <c r="G7" s="5">
        <v>2.1525874170154533</v>
      </c>
    </row>
    <row r="8" spans="1:8" x14ac:dyDescent="0.2">
      <c r="A8" s="4" t="s">
        <v>1668</v>
      </c>
      <c r="B8" s="4" t="s">
        <v>1669</v>
      </c>
      <c r="C8" s="5">
        <v>1.5391923748581237E-3</v>
      </c>
      <c r="D8" s="5">
        <v>9.1552547527395545E-3</v>
      </c>
      <c r="E8" s="5">
        <v>0.37903848170238624</v>
      </c>
      <c r="F8" s="5">
        <v>0.54674025654865888</v>
      </c>
      <c r="G8" s="5">
        <v>0.35893976774103609</v>
      </c>
    </row>
    <row r="9" spans="1:8" x14ac:dyDescent="0.2">
      <c r="A9" s="4" t="s">
        <v>1670</v>
      </c>
      <c r="B9" s="4" t="s">
        <v>1671</v>
      </c>
      <c r="C9" s="5">
        <v>5.3372719885334049E-4</v>
      </c>
      <c r="D9" s="5">
        <v>1.5819859228997668E-3</v>
      </c>
      <c r="E9" s="5">
        <v>3.1906971877409093E-3</v>
      </c>
      <c r="F9" s="5">
        <v>8.9529193307597899E-4</v>
      </c>
      <c r="G9" s="5">
        <v>1.1200343642241053E-3</v>
      </c>
    </row>
    <row r="10" spans="1:8" x14ac:dyDescent="0.2">
      <c r="A10" s="4" t="s">
        <v>1672</v>
      </c>
      <c r="B10" s="4" t="s">
        <v>1673</v>
      </c>
      <c r="C10" s="5">
        <v>3.0147880111193315</v>
      </c>
      <c r="D10" s="5">
        <v>7.0510339859074787</v>
      </c>
      <c r="E10" s="5">
        <v>2.3676025049502196</v>
      </c>
      <c r="F10" s="5">
        <v>2.8804591653107665</v>
      </c>
      <c r="G10" s="5">
        <v>4.1255047568675769</v>
      </c>
    </row>
    <row r="11" spans="1:8" x14ac:dyDescent="0.2">
      <c r="A11" s="4" t="s">
        <v>1674</v>
      </c>
      <c r="B11" s="4" t="s">
        <v>1675</v>
      </c>
      <c r="C11" s="5">
        <v>0.12839984447823452</v>
      </c>
      <c r="D11" s="5">
        <v>0.16361911860513328</v>
      </c>
      <c r="E11" s="5">
        <v>0.54616152073001489</v>
      </c>
      <c r="F11" s="5">
        <v>0.31020267337541385</v>
      </c>
      <c r="G11" s="5">
        <v>0.16445885117891809</v>
      </c>
    </row>
    <row r="12" spans="1:8" x14ac:dyDescent="0.2">
      <c r="A12" s="4" t="s">
        <v>1676</v>
      </c>
      <c r="B12" s="4" t="s">
        <v>1677</v>
      </c>
      <c r="C12" s="5">
        <v>9.849213776319346E-2</v>
      </c>
      <c r="D12" s="5">
        <v>0.13316523818334453</v>
      </c>
      <c r="E12" s="5">
        <v>0.20805042373395244</v>
      </c>
      <c r="F12" s="5">
        <v>0.32044484393746037</v>
      </c>
      <c r="G12" s="5">
        <v>0.1177533869444226</v>
      </c>
    </row>
    <row r="13" spans="1:8" x14ac:dyDescent="0.2">
      <c r="A13" s="4" t="s">
        <v>1678</v>
      </c>
      <c r="B13" s="4" t="s">
        <v>1679</v>
      </c>
      <c r="C13" s="5">
        <v>3.0994610850948927E-5</v>
      </c>
      <c r="D13" s="5">
        <v>7.9320862800856648E-4</v>
      </c>
      <c r="E13" s="5">
        <v>0</v>
      </c>
      <c r="F13" s="5">
        <v>0</v>
      </c>
      <c r="G13" s="5">
        <v>0</v>
      </c>
    </row>
    <row r="14" spans="1:8" x14ac:dyDescent="0.2">
      <c r="A14" s="4" t="s">
        <v>1680</v>
      </c>
      <c r="B14" s="4" t="s">
        <v>1681</v>
      </c>
      <c r="C14" s="5">
        <v>2.1933249583763626E-2</v>
      </c>
      <c r="D14" s="5">
        <v>7.4290014626041869E-3</v>
      </c>
      <c r="E14" s="5">
        <v>4.3571365503903255E-3</v>
      </c>
      <c r="F14" s="5">
        <v>8.7121298761196533E-3</v>
      </c>
      <c r="G14" s="5">
        <v>9.0849542866624448E-3</v>
      </c>
    </row>
    <row r="15" spans="1:8" x14ac:dyDescent="0.2">
      <c r="A15" s="4" t="s">
        <v>1682</v>
      </c>
      <c r="B15" s="4" t="s">
        <v>1683</v>
      </c>
      <c r="C15" s="5">
        <v>11.062843781785736</v>
      </c>
      <c r="D15" s="5">
        <v>9.4032025748388133</v>
      </c>
      <c r="E15" s="5">
        <v>1.017858512373967</v>
      </c>
      <c r="F15" s="5">
        <v>5.0326384257909451</v>
      </c>
      <c r="G15" s="5">
        <v>7.2108262001583654</v>
      </c>
    </row>
    <row r="16" spans="1:8" x14ac:dyDescent="0.2">
      <c r="A16" s="4" t="s">
        <v>1684</v>
      </c>
      <c r="B16" s="4" t="s">
        <v>1685</v>
      </c>
      <c r="C16" s="5">
        <v>1.9097639421920689</v>
      </c>
      <c r="D16" s="5">
        <v>0.86907305097787746</v>
      </c>
      <c r="E16" s="5">
        <v>2.7500812252958844</v>
      </c>
      <c r="F16" s="5">
        <v>4.7664203689637015</v>
      </c>
      <c r="G16" s="5">
        <v>2.7955830755257032</v>
      </c>
    </row>
    <row r="17" spans="1:7" x14ac:dyDescent="0.2">
      <c r="A17" s="4" t="s">
        <v>1686</v>
      </c>
      <c r="B17" s="4" t="s">
        <v>1687</v>
      </c>
      <c r="C17" s="5">
        <v>1.4877413208455484E-3</v>
      </c>
      <c r="D17" s="5">
        <v>3.5450664938930344E-4</v>
      </c>
      <c r="E17" s="5">
        <v>3.46532412461679E-4</v>
      </c>
      <c r="F17" s="5">
        <v>8.3147324360465793E-4</v>
      </c>
      <c r="G17" s="5">
        <v>2.8600778306058655E-4</v>
      </c>
    </row>
    <row r="18" spans="1:7" x14ac:dyDescent="0.2">
      <c r="A18" s="4" t="s">
        <v>1688</v>
      </c>
      <c r="B18" s="4" t="s">
        <v>1689</v>
      </c>
      <c r="C18" s="5">
        <v>54.650234927009969</v>
      </c>
      <c r="D18" s="5">
        <v>37.686097290592848</v>
      </c>
      <c r="E18" s="5">
        <v>66.802194064022999</v>
      </c>
      <c r="F18" s="5">
        <v>60.282470337581685</v>
      </c>
      <c r="G18" s="5">
        <v>68.271889075775618</v>
      </c>
    </row>
    <row r="19" spans="1:7" x14ac:dyDescent="0.2">
      <c r="A19" s="4" t="s">
        <v>1690</v>
      </c>
      <c r="B19" s="4" t="s">
        <v>1691</v>
      </c>
      <c r="C19" s="5">
        <v>1.4459537666040821E-3</v>
      </c>
      <c r="D19" s="5">
        <v>0.12140588039111946</v>
      </c>
      <c r="E19" s="5">
        <v>5.5699367518409282E-3</v>
      </c>
      <c r="F19" s="5">
        <v>3.0305121046280772E-5</v>
      </c>
      <c r="G19" s="5">
        <v>0.31156257847704993</v>
      </c>
    </row>
    <row r="20" spans="1:7" x14ac:dyDescent="0.2">
      <c r="A20" s="4" t="s">
        <v>1692</v>
      </c>
      <c r="B20" s="4" t="s">
        <v>1693</v>
      </c>
      <c r="C20" s="5">
        <v>2.4008425565145036E-3</v>
      </c>
      <c r="D20" s="5">
        <v>1.9781471035923131E-3</v>
      </c>
      <c r="E20" s="5">
        <v>2.7252261880120706E-3</v>
      </c>
      <c r="F20" s="5">
        <v>2.6191407173546725E-3</v>
      </c>
      <c r="G20" s="5">
        <v>4.2901167459087983E-3</v>
      </c>
    </row>
    <row r="21" spans="1:7" x14ac:dyDescent="0.2">
      <c r="A21" s="4" t="s">
        <v>1694</v>
      </c>
      <c r="B21" s="4" t="s">
        <v>1695</v>
      </c>
      <c r="C21" s="5">
        <v>0.45102934323916655</v>
      </c>
      <c r="D21" s="5">
        <v>1.0846574071377476E-2</v>
      </c>
      <c r="E21" s="5">
        <v>7.4423146185366535E-3</v>
      </c>
      <c r="F21" s="5">
        <v>1.332020136254662E-2</v>
      </c>
      <c r="G21" s="5">
        <v>4.0620233938596075E-2</v>
      </c>
    </row>
    <row r="22" spans="1:7" x14ac:dyDescent="0.2">
      <c r="A22" s="4" t="s">
        <v>1696</v>
      </c>
      <c r="B22" s="4" t="s">
        <v>1697</v>
      </c>
      <c r="C22" s="5">
        <v>4.1719837816974659</v>
      </c>
      <c r="D22" s="5">
        <v>4.8983999343062239</v>
      </c>
      <c r="E22" s="5">
        <v>3.8644456245871042</v>
      </c>
      <c r="F22" s="5">
        <v>5.1691403654814323</v>
      </c>
      <c r="G22" s="5">
        <v>3.3913587003286034</v>
      </c>
    </row>
    <row r="23" spans="1:7" x14ac:dyDescent="0.2">
      <c r="A23" s="4" t="s">
        <v>1698</v>
      </c>
      <c r="B23" s="4" t="s">
        <v>1699</v>
      </c>
      <c r="C23" s="5">
        <v>0</v>
      </c>
      <c r="D23" s="5">
        <v>0</v>
      </c>
      <c r="E23" s="5">
        <v>1.004991990877995E-2</v>
      </c>
      <c r="F23" s="5">
        <v>0</v>
      </c>
      <c r="G23" s="5">
        <v>0</v>
      </c>
    </row>
    <row r="24" spans="1:7" x14ac:dyDescent="0.2">
      <c r="A24" s="4" t="s">
        <v>1700</v>
      </c>
      <c r="B24" s="4" t="s">
        <v>1701</v>
      </c>
      <c r="C24" s="5">
        <v>1.9385570901396165</v>
      </c>
      <c r="D24" s="5">
        <v>1.4068670082946915</v>
      </c>
      <c r="E24" s="5">
        <v>1.0569739830552525</v>
      </c>
      <c r="F24" s="5">
        <v>4.1148506255364055</v>
      </c>
      <c r="G24" s="5">
        <v>1.5414690240985174</v>
      </c>
    </row>
    <row r="25" spans="1:7" x14ac:dyDescent="0.2">
      <c r="A25" s="4" t="s">
        <v>1702</v>
      </c>
      <c r="B25" s="4" t="s">
        <v>1703</v>
      </c>
      <c r="C25" s="5">
        <v>0</v>
      </c>
      <c r="D25" s="5">
        <v>9.4387395399902043E-4</v>
      </c>
      <c r="E25" s="5">
        <v>9.2264254817922033E-4</v>
      </c>
      <c r="F25" s="5">
        <v>0</v>
      </c>
      <c r="G25" s="5">
        <v>0</v>
      </c>
    </row>
    <row r="26" spans="1:7" x14ac:dyDescent="0.2">
      <c r="A26" s="4" t="s">
        <v>1704</v>
      </c>
      <c r="B26" s="4" t="s">
        <v>1705</v>
      </c>
      <c r="C26" s="5">
        <v>2.1694753491972175E-2</v>
      </c>
      <c r="D26" s="5">
        <v>2.4694944717924983E-2</v>
      </c>
      <c r="E26" s="5">
        <v>2.1993292052919482E-2</v>
      </c>
      <c r="F26" s="5">
        <v>3.4895257654843186E-2</v>
      </c>
      <c r="G26" s="5">
        <v>1.5627918588766599E-2</v>
      </c>
    </row>
    <row r="27" spans="1:7" x14ac:dyDescent="0.2">
      <c r="A27" s="4" t="s">
        <v>1706</v>
      </c>
      <c r="B27" s="4" t="s">
        <v>1707</v>
      </c>
      <c r="C27" s="5">
        <v>0.14400827550188511</v>
      </c>
      <c r="D27" s="5">
        <v>0.2118161481143189</v>
      </c>
      <c r="E27" s="5">
        <v>0.16247622737035122</v>
      </c>
      <c r="F27" s="5">
        <v>0.24365708841173322</v>
      </c>
      <c r="G27" s="5">
        <v>8.6574217013216617E-2</v>
      </c>
    </row>
    <row r="28" spans="1:7" x14ac:dyDescent="0.2">
      <c r="A28" s="4" t="s">
        <v>1708</v>
      </c>
      <c r="B28" s="4" t="s">
        <v>1709</v>
      </c>
      <c r="C28" s="5">
        <v>0.20376347384179042</v>
      </c>
      <c r="D28" s="5">
        <v>0.27639327877706471</v>
      </c>
      <c r="E28" s="5">
        <v>0.3301342751905863</v>
      </c>
      <c r="F28" s="5">
        <v>0.55455581506224894</v>
      </c>
      <c r="G28" s="5">
        <v>0.32970335072249501</v>
      </c>
    </row>
    <row r="29" spans="1:7" x14ac:dyDescent="0.2">
      <c r="A29" s="4" t="s">
        <v>1710</v>
      </c>
      <c r="B29" s="4" t="s">
        <v>1711</v>
      </c>
      <c r="C29" s="5">
        <v>7.1839607198485811E-2</v>
      </c>
      <c r="D29" s="5">
        <v>6.5067922962159701E-3</v>
      </c>
      <c r="E29" s="5">
        <v>1.9130754995462566E-2</v>
      </c>
      <c r="F29" s="5">
        <v>0.46839873840536478</v>
      </c>
      <c r="G29" s="5">
        <v>0.20573647901201514</v>
      </c>
    </row>
    <row r="30" spans="1:7" x14ac:dyDescent="0.2">
      <c r="A30" s="4" t="s">
        <v>1712</v>
      </c>
      <c r="B30" s="4" t="s">
        <v>1713</v>
      </c>
      <c r="C30" s="5">
        <v>1.3992207122552383E-2</v>
      </c>
      <c r="D30" s="5">
        <v>0.12685665941746835</v>
      </c>
      <c r="E30" s="5">
        <v>0.15801878008252562</v>
      </c>
      <c r="F30" s="5">
        <v>0</v>
      </c>
      <c r="G30" s="5">
        <v>0</v>
      </c>
    </row>
    <row r="31" spans="1:7" x14ac:dyDescent="0.2">
      <c r="A31" s="4" t="s">
        <v>1714</v>
      </c>
      <c r="B31" s="4" t="s">
        <v>1715</v>
      </c>
      <c r="C31" s="5">
        <v>0</v>
      </c>
      <c r="D31" s="5">
        <v>2.2156665586831464E-3</v>
      </c>
      <c r="E31" s="5">
        <v>1.6678674318263101E-3</v>
      </c>
      <c r="F31" s="5">
        <v>3.6376954407703783E-3</v>
      </c>
      <c r="G31" s="5">
        <v>5.5249853800901022E-3</v>
      </c>
    </row>
    <row r="32" spans="1:7" x14ac:dyDescent="0.2">
      <c r="A32" s="4" t="s">
        <v>1716</v>
      </c>
      <c r="B32" s="4" t="s">
        <v>1717</v>
      </c>
      <c r="C32" s="5">
        <v>5.1542054190033604E-2</v>
      </c>
      <c r="D32" s="5">
        <v>5.3190231736635118E-2</v>
      </c>
      <c r="E32" s="5">
        <v>0.24118777193677218</v>
      </c>
      <c r="F32" s="5">
        <v>1.0819545582405612E-4</v>
      </c>
      <c r="G32" s="5">
        <v>0</v>
      </c>
    </row>
    <row r="33" spans="1:7" x14ac:dyDescent="0.2">
      <c r="A33" s="4" t="s">
        <v>1718</v>
      </c>
      <c r="B33" s="4" t="s">
        <v>1719</v>
      </c>
      <c r="C33" s="5">
        <v>1.004914587737627E-2</v>
      </c>
      <c r="D33" s="5">
        <v>7.1966223539294983E-3</v>
      </c>
      <c r="E33" s="5">
        <v>1.9275142056769879E-2</v>
      </c>
      <c r="F33" s="5">
        <v>3.2756877884965389E-2</v>
      </c>
      <c r="G33" s="5">
        <v>5.8329664976057218E-2</v>
      </c>
    </row>
    <row r="34" spans="1:7" x14ac:dyDescent="0.2">
      <c r="A34" s="4" t="s">
        <v>1720</v>
      </c>
      <c r="B34" s="4" t="s">
        <v>1721</v>
      </c>
      <c r="C34" s="5">
        <v>2.0073964704587846E-2</v>
      </c>
      <c r="D34" s="5">
        <v>0.2921759759602735</v>
      </c>
      <c r="E34" s="5">
        <v>1.4747598192551524E-2</v>
      </c>
      <c r="F34" s="5">
        <v>7.5400332248568023E-3</v>
      </c>
      <c r="G34" s="5">
        <v>3.3509386882835971E-3</v>
      </c>
    </row>
    <row r="35" spans="1:7" x14ac:dyDescent="0.2">
      <c r="A35" s="4" t="s">
        <v>1722</v>
      </c>
      <c r="B35" s="4" t="s">
        <v>1723</v>
      </c>
      <c r="C35" s="5">
        <v>6.0873415711263687E-2</v>
      </c>
      <c r="D35" s="5">
        <v>5.1226210836754348E-2</v>
      </c>
      <c r="E35" s="5">
        <v>3.9331428814400562E-2</v>
      </c>
      <c r="F35" s="5">
        <v>3.887137413851776E-2</v>
      </c>
      <c r="G35" s="5">
        <v>3.5750972882573319E-2</v>
      </c>
    </row>
    <row r="36" spans="1:7" x14ac:dyDescent="0.2">
      <c r="A36" s="4" t="s">
        <v>1724</v>
      </c>
      <c r="B36" s="4" t="s">
        <v>1725</v>
      </c>
      <c r="C36" s="5">
        <v>1.5156880456438584E-2</v>
      </c>
      <c r="D36" s="5">
        <v>4.6446480105834353E-2</v>
      </c>
      <c r="E36" s="5">
        <v>3.9569339775845098E-2</v>
      </c>
      <c r="F36" s="5">
        <v>2.7937475001577644E-2</v>
      </c>
      <c r="G36" s="5">
        <v>1.1081968595929565E-2</v>
      </c>
    </row>
    <row r="37" spans="1:7" x14ac:dyDescent="0.2">
      <c r="A37" s="4" t="s">
        <v>1726</v>
      </c>
      <c r="B37" s="4" t="s">
        <v>1727</v>
      </c>
      <c r="C37" s="5">
        <v>1.5105079609645791</v>
      </c>
      <c r="D37" s="5">
        <v>1.2972358393787822</v>
      </c>
      <c r="E37" s="5">
        <v>1.3431700509311104</v>
      </c>
      <c r="F37" s="5">
        <v>1.4165538622195388</v>
      </c>
      <c r="G37" s="5">
        <v>1.5466612930494756</v>
      </c>
    </row>
    <row r="38" spans="1:7" x14ac:dyDescent="0.2">
      <c r="A38" s="4" t="s">
        <v>1728</v>
      </c>
      <c r="B38" s="4" t="s">
        <v>1729</v>
      </c>
      <c r="C38" s="5">
        <v>2.862062404612431</v>
      </c>
      <c r="D38" s="5">
        <v>2.1175568434646568</v>
      </c>
      <c r="E38" s="5">
        <v>1.3100384239784204</v>
      </c>
      <c r="F38" s="5">
        <v>2.4417565478465031</v>
      </c>
      <c r="G38" s="5">
        <v>1.6161607102752977</v>
      </c>
    </row>
    <row r="39" spans="1:7" x14ac:dyDescent="0.2">
      <c r="A39" s="4" t="s">
        <v>1730</v>
      </c>
      <c r="B39" s="4" t="s">
        <v>1731</v>
      </c>
      <c r="C39" s="5">
        <v>2.4486185689803142</v>
      </c>
      <c r="D39" s="5">
        <v>3.7575822954443217</v>
      </c>
      <c r="E39" s="5">
        <v>4.5786095813805137</v>
      </c>
      <c r="F39" s="5">
        <v>3.6807527702950593</v>
      </c>
      <c r="G39" s="5">
        <v>3.0608337829540138</v>
      </c>
    </row>
    <row r="40" spans="1:7" x14ac:dyDescent="0.2">
      <c r="A40" s="4" t="s">
        <v>1732</v>
      </c>
      <c r="B40" s="4" t="s">
        <v>1733</v>
      </c>
      <c r="C40" s="5">
        <v>2.441445496729247E-2</v>
      </c>
      <c r="D40" s="5">
        <v>9.5045141719579215E-2</v>
      </c>
      <c r="E40" s="5">
        <v>6.2914472962729243E-2</v>
      </c>
      <c r="F40" s="5">
        <v>2.5708383579505691E-2</v>
      </c>
      <c r="G40" s="5">
        <v>0.16010435408104234</v>
      </c>
    </row>
    <row r="41" spans="1:7" x14ac:dyDescent="0.2">
      <c r="A41" s="4" t="s">
        <v>1734</v>
      </c>
      <c r="B41" s="4" t="s">
        <v>1735</v>
      </c>
      <c r="C41" s="5">
        <v>0.22274841809844151</v>
      </c>
      <c r="D41" s="5">
        <v>0.75101151630203333</v>
      </c>
      <c r="E41" s="5">
        <v>0.30064751080540947</v>
      </c>
      <c r="F41" s="5">
        <v>0.39267408274273785</v>
      </c>
      <c r="G41" s="5">
        <v>0.16371482195183079</v>
      </c>
    </row>
    <row r="42" spans="1:7" x14ac:dyDescent="0.2">
      <c r="A42" s="4" t="s">
        <v>1736</v>
      </c>
      <c r="B42" s="4" t="s">
        <v>1737</v>
      </c>
      <c r="C42" s="5">
        <v>6.6075187356949101</v>
      </c>
      <c r="D42" s="5">
        <v>9.1234297159305908E-2</v>
      </c>
      <c r="E42" s="5">
        <v>5.6827590420281389E-4</v>
      </c>
      <c r="F42" s="5">
        <v>6.2866939465662727E-2</v>
      </c>
      <c r="G42" s="5">
        <v>3.4749281388785108E-2</v>
      </c>
    </row>
    <row r="43" spans="1:7" x14ac:dyDescent="0.2">
      <c r="A43" s="4" t="s">
        <v>1738</v>
      </c>
      <c r="B43" s="4" t="s">
        <v>1739</v>
      </c>
      <c r="C43" s="5">
        <v>0.24114406677812122</v>
      </c>
      <c r="D43" s="5">
        <v>0.61735547429780879</v>
      </c>
      <c r="E43" s="5">
        <v>0.23792511729358362</v>
      </c>
      <c r="F43" s="5">
        <v>0.38438085324411247</v>
      </c>
      <c r="G43" s="5">
        <v>0.48672294783879261</v>
      </c>
    </row>
    <row r="44" spans="1:7" x14ac:dyDescent="0.2">
      <c r="A44" s="4" t="s">
        <v>1740</v>
      </c>
      <c r="B44" s="4" t="s">
        <v>1741</v>
      </c>
      <c r="C44" s="5">
        <v>2.6018116132720567E-3</v>
      </c>
      <c r="D44" s="5">
        <v>1.0452726046572193E-3</v>
      </c>
      <c r="E44" s="5">
        <v>0</v>
      </c>
      <c r="F44" s="5">
        <v>9.091147600142846E-3</v>
      </c>
      <c r="G44" s="5">
        <v>4.5191660789728689E-4</v>
      </c>
    </row>
    <row r="45" spans="1:7" x14ac:dyDescent="0.2">
      <c r="A45" s="4" t="s">
        <v>1742</v>
      </c>
      <c r="B45" s="4" t="s">
        <v>1743</v>
      </c>
      <c r="C45" s="5">
        <v>3.0670554390059244</v>
      </c>
      <c r="D45" s="5">
        <v>0.29112590776691666</v>
      </c>
      <c r="E45" s="5">
        <v>0.20802792858239749</v>
      </c>
      <c r="F45" s="5">
        <v>0.63460174110604473</v>
      </c>
      <c r="G45" s="5">
        <v>0.13334513412886553</v>
      </c>
    </row>
    <row r="46" spans="1:7" x14ac:dyDescent="0.2">
      <c r="A46" s="4" t="s">
        <v>1744</v>
      </c>
      <c r="B46" s="4" t="s">
        <v>1745</v>
      </c>
      <c r="C46" s="5">
        <v>6.4004776449846376E-3</v>
      </c>
      <c r="D46" s="5">
        <v>4.4313331173662931E-4</v>
      </c>
      <c r="E46" s="5">
        <v>4.8164184812325992E-3</v>
      </c>
      <c r="F46" s="5">
        <v>7.1578340763352672E-3</v>
      </c>
      <c r="G46" s="5">
        <v>4.7489890630901185E-3</v>
      </c>
    </row>
    <row r="47" spans="1:7" x14ac:dyDescent="0.2">
      <c r="A47" s="4" t="s">
        <v>1746</v>
      </c>
      <c r="B47" s="4" t="s">
        <v>1747</v>
      </c>
      <c r="C47" s="5">
        <v>3.0699459709983029E-2</v>
      </c>
      <c r="D47" s="5">
        <v>5.6497165478933881E-2</v>
      </c>
      <c r="E47" s="5">
        <v>7.4534059948292111E-2</v>
      </c>
      <c r="F47" s="5">
        <v>3.1273982771292445E-2</v>
      </c>
      <c r="G47" s="5">
        <v>3.7096063196190514E-2</v>
      </c>
    </row>
    <row r="48" spans="1:7" x14ac:dyDescent="0.2">
      <c r="A48" s="4" t="s">
        <v>1748</v>
      </c>
      <c r="B48" s="4" t="s">
        <v>1749</v>
      </c>
      <c r="C48" s="5">
        <v>1.2732092120666387</v>
      </c>
      <c r="D48" s="5">
        <v>1.6063316670465771E-2</v>
      </c>
      <c r="E48" s="5">
        <v>4.2831406180263518E-3</v>
      </c>
      <c r="F48" s="5">
        <v>1.5825340862153769E-2</v>
      </c>
      <c r="G48" s="5">
        <v>7.9827585853775557E-2</v>
      </c>
    </row>
    <row r="49" spans="1:7" x14ac:dyDescent="0.2">
      <c r="A49" s="4" t="s">
        <v>1750</v>
      </c>
      <c r="B49" s="4" t="s">
        <v>1751</v>
      </c>
      <c r="C49" s="5">
        <v>0.16610947186411346</v>
      </c>
      <c r="D49" s="5">
        <v>0.7062984186150536</v>
      </c>
      <c r="E49" s="5">
        <v>0.19373554489649697</v>
      </c>
      <c r="F49" s="5">
        <v>1.1564298848203514</v>
      </c>
      <c r="G49" s="5">
        <v>0.31822040779494798</v>
      </c>
    </row>
    <row r="50" spans="1:7" x14ac:dyDescent="0.2">
      <c r="A50" s="4" t="s">
        <v>1752</v>
      </c>
      <c r="B50" s="4" t="s">
        <v>1753</v>
      </c>
      <c r="C50" s="5">
        <v>6.8606199183245239E-4</v>
      </c>
      <c r="D50" s="5">
        <v>4.5335094669865898E-2</v>
      </c>
      <c r="E50" s="5">
        <v>4.2628484596505242E-2</v>
      </c>
      <c r="F50" s="5">
        <v>4.5603950185069866E-2</v>
      </c>
      <c r="G50" s="5">
        <v>8.4060211460191894E-3</v>
      </c>
    </row>
    <row r="51" spans="1:7" x14ac:dyDescent="0.2">
      <c r="A51" s="4" t="s">
        <v>1754</v>
      </c>
      <c r="B51" s="4" t="s">
        <v>1755</v>
      </c>
      <c r="C51" s="5">
        <v>2.2316119812683226E-4</v>
      </c>
      <c r="D51" s="5">
        <v>5.2547897593540151E-2</v>
      </c>
      <c r="E51" s="5">
        <v>2.728942748135722E-3</v>
      </c>
      <c r="F51" s="5">
        <v>0</v>
      </c>
      <c r="G51" s="5">
        <v>3.2200901275333788E-4</v>
      </c>
    </row>
    <row r="52" spans="1:7" x14ac:dyDescent="0.2">
      <c r="A52" s="4" t="s">
        <v>1756</v>
      </c>
      <c r="B52" s="4" t="s">
        <v>1757</v>
      </c>
      <c r="C52" s="5">
        <v>1.4110824118171182E-2</v>
      </c>
      <c r="D52" s="5">
        <v>3.3072035218589431E-2</v>
      </c>
      <c r="E52" s="5">
        <v>4.809594391700197E-2</v>
      </c>
      <c r="F52" s="5">
        <v>4.7393406365635188E-2</v>
      </c>
      <c r="G52" s="5">
        <v>2.560926416870838E-2</v>
      </c>
    </row>
    <row r="53" spans="1:7" x14ac:dyDescent="0.2">
      <c r="A53" s="4" t="s">
        <v>1758</v>
      </c>
      <c r="B53" s="4" t="s">
        <v>1759</v>
      </c>
      <c r="C53" s="5">
        <v>1.4166706781643225E-3</v>
      </c>
      <c r="D53" s="5">
        <v>0</v>
      </c>
      <c r="E53" s="5">
        <v>3.4653241246167898E-6</v>
      </c>
      <c r="F53" s="5">
        <v>4.7019811925843409E-4</v>
      </c>
      <c r="G53" s="5">
        <v>0</v>
      </c>
    </row>
    <row r="54" spans="1:7" x14ac:dyDescent="0.2">
      <c r="A54" s="4" t="s">
        <v>1760</v>
      </c>
      <c r="B54" s="4" t="s">
        <v>1761</v>
      </c>
      <c r="C54" s="5">
        <v>6.0133503682538801E-2</v>
      </c>
      <c r="D54" s="5">
        <v>2.9640300955439663E-2</v>
      </c>
      <c r="E54" s="5">
        <v>5.1083945633383733E-2</v>
      </c>
      <c r="F54" s="5">
        <v>0.10397433847376254</v>
      </c>
      <c r="G54" s="5">
        <v>6.5639589894275013E-2</v>
      </c>
    </row>
    <row r="55" spans="1:7" x14ac:dyDescent="0.2">
      <c r="A55" s="4" t="s">
        <v>1762</v>
      </c>
      <c r="B55" s="4" t="s">
        <v>1763</v>
      </c>
      <c r="C55" s="5">
        <v>9.5178251001093953E-3</v>
      </c>
      <c r="D55" s="5">
        <v>3.1694292097868948E-2</v>
      </c>
      <c r="E55" s="5">
        <v>2.6451451464852699E-3</v>
      </c>
      <c r="F55" s="5">
        <v>1.5987886605887597E-2</v>
      </c>
      <c r="G55" s="5">
        <v>2.6635189816974774E-3</v>
      </c>
    </row>
    <row r="56" spans="1:7" x14ac:dyDescent="0.2">
      <c r="A56" s="4" t="s">
        <v>1764</v>
      </c>
      <c r="B56" s="4" t="s">
        <v>1765</v>
      </c>
      <c r="C56" s="5">
        <v>9.3818671156332648E-2</v>
      </c>
      <c r="D56" s="5">
        <v>1.0687948298574985E-2</v>
      </c>
      <c r="E56" s="5">
        <v>1.2220430872219863E-3</v>
      </c>
      <c r="F56" s="5">
        <v>1.8338749363168563E-2</v>
      </c>
      <c r="G56" s="5">
        <v>3.882464633070503E-2</v>
      </c>
    </row>
    <row r="57" spans="1:7" x14ac:dyDescent="0.2">
      <c r="A57" s="4" t="s">
        <v>1766</v>
      </c>
      <c r="B57" s="4" t="s">
        <v>1767</v>
      </c>
      <c r="C57" s="5">
        <v>0.18851069605937901</v>
      </c>
      <c r="D57" s="5">
        <v>0.2213807224483097</v>
      </c>
      <c r="E57" s="5">
        <v>0.29561765174903831</v>
      </c>
      <c r="F57" s="5">
        <v>0.43526375118089483</v>
      </c>
      <c r="G57" s="5">
        <v>0.11622625196186788</v>
      </c>
    </row>
    <row r="58" spans="1:7" ht="13.5" thickBot="1" x14ac:dyDescent="0.25">
      <c r="A58" s="4" t="s">
        <v>1768</v>
      </c>
      <c r="B58" s="4" t="s">
        <v>34</v>
      </c>
      <c r="C58" s="5">
        <v>1.1216317376897056</v>
      </c>
      <c r="D58" s="5">
        <v>2.6069195948148982</v>
      </c>
      <c r="E58" s="5">
        <v>2.5958517771436274</v>
      </c>
      <c r="F58" s="5">
        <v>0.76279459302446773</v>
      </c>
      <c r="G58" s="5">
        <v>0.6071903334236034</v>
      </c>
    </row>
    <row r="59" spans="1:7" s="3" customFormat="1" ht="13.5" thickBot="1" x14ac:dyDescent="0.25">
      <c r="A59" s="1"/>
      <c r="B59" s="1" t="s">
        <v>1654</v>
      </c>
      <c r="C59" s="2">
        <f>SUM($C$2:$C$58)</f>
        <v>100.00000000000001</v>
      </c>
      <c r="D59" s="2">
        <f>SUM($D$2:$D$58)</f>
        <v>100.00000000000001</v>
      </c>
      <c r="E59" s="2">
        <f>SUM($E$2:$E$58)</f>
        <v>100</v>
      </c>
      <c r="F59" s="2">
        <f>SUM($F$2:$F$58)</f>
        <v>100.00000000000001</v>
      </c>
      <c r="G59" s="2">
        <f>SUM($G$2:$G$58)</f>
        <v>99.999999999999986</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57"/>
  <sheetViews>
    <sheetView workbookViewId="0">
      <selection activeCell="G13" sqref="G13"/>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428</v>
      </c>
      <c r="B1" s="1" t="s">
        <v>1655</v>
      </c>
      <c r="C1" s="2" t="s">
        <v>1620</v>
      </c>
      <c r="D1" s="2" t="s">
        <v>1621</v>
      </c>
      <c r="E1" s="2" t="s">
        <v>1622</v>
      </c>
      <c r="F1" s="2" t="s">
        <v>1623</v>
      </c>
      <c r="G1" s="2" t="s">
        <v>1631</v>
      </c>
      <c r="H1" s="3"/>
    </row>
    <row r="2" spans="1:8" x14ac:dyDescent="0.2">
      <c r="A2" s="4" t="s">
        <v>1656</v>
      </c>
      <c r="B2" s="4" t="s">
        <v>1657</v>
      </c>
      <c r="C2" s="5">
        <v>0</v>
      </c>
      <c r="D2" s="5">
        <v>0</v>
      </c>
      <c r="E2" s="5">
        <v>2851.0708571428572</v>
      </c>
      <c r="F2" s="5">
        <v>-41.061588490686383</v>
      </c>
      <c r="G2" s="5">
        <v>-48.279764368601242</v>
      </c>
    </row>
    <row r="3" spans="1:8" x14ac:dyDescent="0.2">
      <c r="A3" s="4" t="s">
        <v>1660</v>
      </c>
      <c r="B3" s="4" t="s">
        <v>1661</v>
      </c>
      <c r="C3" s="5">
        <v>-6.6882473643246305</v>
      </c>
      <c r="D3" s="5">
        <v>-7.7420333263824386</v>
      </c>
      <c r="E3" s="5">
        <v>5.2041198347956525</v>
      </c>
      <c r="F3" s="5">
        <v>14.99581569723988</v>
      </c>
      <c r="G3" s="5">
        <v>4.1489775702257123</v>
      </c>
    </row>
    <row r="4" spans="1:8" x14ac:dyDescent="0.2">
      <c r="A4" s="4" t="s">
        <v>1662</v>
      </c>
      <c r="B4" s="4" t="s">
        <v>1663</v>
      </c>
      <c r="C4" s="5">
        <v>0</v>
      </c>
      <c r="D4" s="5">
        <v>-44.618230743356882</v>
      </c>
      <c r="E4" s="5">
        <v>-87.087668792387902</v>
      </c>
      <c r="F4" s="5">
        <v>-36.237524784236427</v>
      </c>
      <c r="G4" s="5">
        <v>0</v>
      </c>
    </row>
    <row r="5" spans="1:8" x14ac:dyDescent="0.2">
      <c r="A5" s="4" t="s">
        <v>1664</v>
      </c>
      <c r="B5" s="4" t="s">
        <v>1665</v>
      </c>
      <c r="C5" s="5">
        <v>-44.07727158987943</v>
      </c>
      <c r="D5" s="5">
        <v>-5.4731848184818483</v>
      </c>
      <c r="E5" s="5">
        <v>38.505687962886185</v>
      </c>
      <c r="F5" s="5">
        <v>75.238480010970932</v>
      </c>
      <c r="G5" s="5">
        <v>28.30407917130157</v>
      </c>
    </row>
    <row r="6" spans="1:8" x14ac:dyDescent="0.2">
      <c r="A6" s="4" t="s">
        <v>1666</v>
      </c>
      <c r="B6" s="4" t="s">
        <v>1667</v>
      </c>
      <c r="C6" s="5">
        <v>836.13291821628536</v>
      </c>
      <c r="D6" s="5">
        <v>-64.346201881621383</v>
      </c>
      <c r="E6" s="5">
        <v>-68.017317367874256</v>
      </c>
      <c r="F6" s="5">
        <v>-2.9588989871021854</v>
      </c>
      <c r="G6" s="5">
        <v>3.5890671124054476</v>
      </c>
    </row>
    <row r="7" spans="1:8" x14ac:dyDescent="0.2">
      <c r="A7" s="4" t="s">
        <v>1668</v>
      </c>
      <c r="B7" s="4" t="s">
        <v>1669</v>
      </c>
      <c r="C7" s="5">
        <v>316.03447442609746</v>
      </c>
      <c r="D7" s="5">
        <v>4135.3898728922832</v>
      </c>
      <c r="E7" s="5">
        <v>20.232901496455259</v>
      </c>
      <c r="F7" s="5">
        <v>-4.5708717965076113</v>
      </c>
      <c r="G7" s="5">
        <v>20117.478856222311</v>
      </c>
    </row>
    <row r="8" spans="1:8" x14ac:dyDescent="0.2">
      <c r="A8" s="4" t="s">
        <v>1670</v>
      </c>
      <c r="B8" s="4" t="s">
        <v>1671</v>
      </c>
      <c r="C8" s="5">
        <v>107.31707317073172</v>
      </c>
      <c r="D8" s="5">
        <v>106.33053221288516</v>
      </c>
      <c r="E8" s="5">
        <v>-76.611376595166973</v>
      </c>
      <c r="F8" s="5">
        <v>81.847404757122973</v>
      </c>
      <c r="G8" s="5">
        <v>81.932520325203257</v>
      </c>
    </row>
    <row r="9" spans="1:8" x14ac:dyDescent="0.2">
      <c r="A9" s="4" t="s">
        <v>1672</v>
      </c>
      <c r="B9" s="4" t="s">
        <v>1673</v>
      </c>
      <c r="C9" s="5">
        <v>63.586634573059506</v>
      </c>
      <c r="D9" s="5">
        <v>-65.649227645167528</v>
      </c>
      <c r="E9" s="5">
        <v>1.4094696252758758</v>
      </c>
      <c r="F9" s="5">
        <v>108.18805147624961</v>
      </c>
      <c r="G9" s="5">
        <v>18.636584764558805</v>
      </c>
    </row>
    <row r="10" spans="1:8" x14ac:dyDescent="0.2">
      <c r="A10" s="4" t="s">
        <v>1674</v>
      </c>
      <c r="B10" s="4" t="s">
        <v>1675</v>
      </c>
      <c r="C10" s="5">
        <v>-10.870526605642034</v>
      </c>
      <c r="D10" s="5">
        <v>241.48180926872942</v>
      </c>
      <c r="E10" s="5">
        <v>-52.65762768800478</v>
      </c>
      <c r="F10" s="5">
        <v>-22.935893586789497</v>
      </c>
      <c r="G10" s="5">
        <v>11.042972235766422</v>
      </c>
    </row>
    <row r="11" spans="1:8" x14ac:dyDescent="0.2">
      <c r="A11" s="4" t="s">
        <v>1676</v>
      </c>
      <c r="B11" s="4" t="s">
        <v>1677</v>
      </c>
      <c r="C11" s="5">
        <v>-5.4326768866122475</v>
      </c>
      <c r="D11" s="5">
        <v>59.829984729207141</v>
      </c>
      <c r="E11" s="5">
        <v>28.383810806513406</v>
      </c>
      <c r="F11" s="5">
        <v>-46.58532987290544</v>
      </c>
      <c r="G11" s="5">
        <v>3.6502054039934118</v>
      </c>
    </row>
    <row r="12" spans="1:8" x14ac:dyDescent="0.2">
      <c r="A12" s="4" t="s">
        <v>1678</v>
      </c>
      <c r="B12" s="4" t="s">
        <v>1679</v>
      </c>
      <c r="C12" s="5">
        <v>1689.9999999999998</v>
      </c>
      <c r="D12" s="5">
        <v>0</v>
      </c>
      <c r="E12" s="5">
        <v>0</v>
      </c>
      <c r="F12" s="5">
        <v>0</v>
      </c>
      <c r="G12" s="5">
        <v>0</v>
      </c>
    </row>
    <row r="13" spans="1:8" x14ac:dyDescent="0.2">
      <c r="A13" s="4" t="s">
        <v>1680</v>
      </c>
      <c r="B13" s="4" t="s">
        <v>1681</v>
      </c>
      <c r="C13" s="5">
        <v>-76.309225840220947</v>
      </c>
      <c r="D13" s="5">
        <v>-40</v>
      </c>
      <c r="E13" s="5">
        <v>66.666666666666657</v>
      </c>
      <c r="F13" s="5">
        <v>51.578929787631282</v>
      </c>
      <c r="G13" s="5">
        <v>-64.089778070202215</v>
      </c>
    </row>
    <row r="14" spans="1:8" x14ac:dyDescent="0.2">
      <c r="A14" s="4" t="s">
        <v>1682</v>
      </c>
      <c r="B14" s="4" t="s">
        <v>1683</v>
      </c>
      <c r="C14" s="5">
        <v>-40.548775791308444</v>
      </c>
      <c r="D14" s="5">
        <v>-88.926315541939289</v>
      </c>
      <c r="E14" s="5">
        <v>312.12968347801461</v>
      </c>
      <c r="F14" s="5">
        <v>108.27144484831612</v>
      </c>
      <c r="G14" s="5">
        <v>-43.491136666766231</v>
      </c>
    </row>
    <row r="15" spans="1:8" x14ac:dyDescent="0.2">
      <c r="A15" s="4" t="s">
        <v>1684</v>
      </c>
      <c r="B15" s="4" t="s">
        <v>1685</v>
      </c>
      <c r="C15" s="5">
        <v>-68.17060503765255</v>
      </c>
      <c r="D15" s="5">
        <v>223.72017132367938</v>
      </c>
      <c r="E15" s="5">
        <v>44.468245967741936</v>
      </c>
      <c r="F15" s="5">
        <v>-14.744875708678586</v>
      </c>
      <c r="G15" s="5">
        <v>26.908595170085693</v>
      </c>
    </row>
    <row r="16" spans="1:8" x14ac:dyDescent="0.2">
      <c r="A16" s="4" t="s">
        <v>1686</v>
      </c>
      <c r="B16" s="4" t="s">
        <v>1687</v>
      </c>
      <c r="C16" s="5">
        <v>-83.333333333333343</v>
      </c>
      <c r="D16" s="5">
        <v>0</v>
      </c>
      <c r="E16" s="5">
        <v>100</v>
      </c>
      <c r="F16" s="5">
        <v>-50</v>
      </c>
      <c r="G16" s="5">
        <v>-83.333333333333343</v>
      </c>
    </row>
    <row r="17" spans="1:7" x14ac:dyDescent="0.2">
      <c r="A17" s="4" t="s">
        <v>1688</v>
      </c>
      <c r="B17" s="4" t="s">
        <v>1689</v>
      </c>
      <c r="C17" s="5">
        <v>-51.767372478998233</v>
      </c>
      <c r="D17" s="5">
        <v>81.338527690364842</v>
      </c>
      <c r="E17" s="5">
        <v>-24.781287810704452</v>
      </c>
      <c r="F17" s="5">
        <v>64.623302527902368</v>
      </c>
      <c r="G17" s="5">
        <v>8.3049260187397618</v>
      </c>
    </row>
    <row r="18" spans="1:7" x14ac:dyDescent="0.2">
      <c r="A18" s="4" t="s">
        <v>1690</v>
      </c>
      <c r="B18" s="4" t="s">
        <v>1691</v>
      </c>
      <c r="C18" s="5">
        <v>5772.6903882338465</v>
      </c>
      <c r="D18" s="5">
        <v>-95.306562223671037</v>
      </c>
      <c r="E18" s="5">
        <v>-99.54648533130927</v>
      </c>
      <c r="F18" s="5">
        <v>1494309.7674737638</v>
      </c>
      <c r="G18" s="5">
        <v>18580.530517806608</v>
      </c>
    </row>
    <row r="19" spans="1:7" x14ac:dyDescent="0.2">
      <c r="A19" s="4" t="s">
        <v>1692</v>
      </c>
      <c r="B19" s="4" t="s">
        <v>1693</v>
      </c>
      <c r="C19" s="5">
        <v>-42.370255615801703</v>
      </c>
      <c r="D19" s="5">
        <v>40.936827956989248</v>
      </c>
      <c r="E19" s="5">
        <v>-19.890899033922391</v>
      </c>
      <c r="F19" s="5">
        <v>138.0952380952381</v>
      </c>
      <c r="G19" s="5">
        <v>54.918667699457778</v>
      </c>
    </row>
    <row r="20" spans="1:7" x14ac:dyDescent="0.2">
      <c r="A20" s="4" t="s">
        <v>1694</v>
      </c>
      <c r="B20" s="4" t="s">
        <v>1695</v>
      </c>
      <c r="C20" s="5">
        <v>-98.317947377103607</v>
      </c>
      <c r="D20" s="5">
        <v>-29.806651141888302</v>
      </c>
      <c r="E20" s="5">
        <v>49.186094170462574</v>
      </c>
      <c r="F20" s="5">
        <v>343.2737983770287</v>
      </c>
      <c r="G20" s="5">
        <v>-92.192069367556044</v>
      </c>
    </row>
    <row r="21" spans="1:7" x14ac:dyDescent="0.2">
      <c r="A21" s="4" t="s">
        <v>1696</v>
      </c>
      <c r="B21" s="4" t="s">
        <v>1697</v>
      </c>
      <c r="C21" s="5">
        <v>-17.877262357760859</v>
      </c>
      <c r="D21" s="5">
        <v>-19.2925763809248</v>
      </c>
      <c r="E21" s="5">
        <v>11.495336814297929</v>
      </c>
      <c r="F21" s="5">
        <v>-4.633502485214021</v>
      </c>
      <c r="G21" s="5">
        <v>-29.525916132948993</v>
      </c>
    </row>
    <row r="22" spans="1:7" x14ac:dyDescent="0.2">
      <c r="A22" s="4" t="s">
        <v>1700</v>
      </c>
      <c r="B22" s="4" t="s">
        <v>1701</v>
      </c>
      <c r="C22" s="5">
        <v>-49.23945932132785</v>
      </c>
      <c r="D22" s="5">
        <v>-23.141522776298721</v>
      </c>
      <c r="E22" s="5">
        <v>224.50048944768938</v>
      </c>
      <c r="F22" s="5">
        <v>-45.547081850290645</v>
      </c>
      <c r="G22" s="5">
        <v>-31.062658715953788</v>
      </c>
    </row>
    <row r="23" spans="1:7" x14ac:dyDescent="0.2">
      <c r="A23" s="4" t="s">
        <v>1702</v>
      </c>
      <c r="B23" s="4" t="s">
        <v>1703</v>
      </c>
      <c r="C23" s="5">
        <v>0</v>
      </c>
      <c r="D23" s="5">
        <v>0</v>
      </c>
      <c r="E23" s="5">
        <v>0</v>
      </c>
      <c r="F23" s="5">
        <v>0</v>
      </c>
      <c r="G23" s="5">
        <v>0</v>
      </c>
    </row>
    <row r="24" spans="1:7" x14ac:dyDescent="0.2">
      <c r="A24" s="4" t="s">
        <v>1704</v>
      </c>
      <c r="B24" s="4" t="s">
        <v>1705</v>
      </c>
      <c r="C24" s="5">
        <v>-20.383124887742373</v>
      </c>
      <c r="D24" s="5">
        <v>-8.8907007041663384</v>
      </c>
      <c r="E24" s="5">
        <v>32.251847393992456</v>
      </c>
      <c r="F24" s="5">
        <v>-34.90087340085325</v>
      </c>
      <c r="G24" s="5">
        <v>-37.548231134103908</v>
      </c>
    </row>
    <row r="25" spans="1:7" x14ac:dyDescent="0.2">
      <c r="A25" s="4" t="s">
        <v>1706</v>
      </c>
      <c r="B25" s="4" t="s">
        <v>1707</v>
      </c>
      <c r="C25" s="5">
        <v>2.8782115491181379</v>
      </c>
      <c r="D25" s="5">
        <v>-21.528621156317133</v>
      </c>
      <c r="E25" s="5">
        <v>25.001378734292434</v>
      </c>
      <c r="F25" s="5">
        <v>-48.352422828340657</v>
      </c>
      <c r="G25" s="5">
        <v>-47.880595371226043</v>
      </c>
    </row>
    <row r="26" spans="1:7" x14ac:dyDescent="0.2">
      <c r="A26" s="4" t="s">
        <v>1708</v>
      </c>
      <c r="B26" s="4" t="s">
        <v>1709</v>
      </c>
      <c r="C26" s="5">
        <v>-5.1247504516988984</v>
      </c>
      <c r="D26" s="5">
        <v>22.192249962714332</v>
      </c>
      <c r="E26" s="5">
        <v>40.016825493190204</v>
      </c>
      <c r="F26" s="5">
        <v>-13.579151048406596</v>
      </c>
      <c r="G26" s="5">
        <v>40.279867863720511</v>
      </c>
    </row>
    <row r="27" spans="1:7" x14ac:dyDescent="0.2">
      <c r="A27" s="4" t="s">
        <v>1710</v>
      </c>
      <c r="B27" s="4" t="s">
        <v>1711</v>
      </c>
      <c r="C27" s="5">
        <v>-93.664880897336161</v>
      </c>
      <c r="D27" s="5">
        <v>200.77773842926803</v>
      </c>
      <c r="E27" s="5">
        <v>1940.8410732480472</v>
      </c>
      <c r="F27" s="5">
        <v>-36.153658364537513</v>
      </c>
      <c r="G27" s="5">
        <v>148.2822527934801</v>
      </c>
    </row>
    <row r="28" spans="1:7" x14ac:dyDescent="0.2">
      <c r="A28" s="4" t="s">
        <v>1712</v>
      </c>
      <c r="B28" s="4" t="s">
        <v>1713</v>
      </c>
      <c r="C28" s="5">
        <v>534.1307814992025</v>
      </c>
      <c r="D28" s="5">
        <v>27.431254191817573</v>
      </c>
      <c r="E28" s="5">
        <v>0</v>
      </c>
      <c r="F28" s="5">
        <v>0</v>
      </c>
      <c r="G28" s="5">
        <v>0</v>
      </c>
    </row>
    <row r="29" spans="1:7" x14ac:dyDescent="0.2">
      <c r="A29" s="4" t="s">
        <v>1714</v>
      </c>
      <c r="B29" s="4" t="s">
        <v>1715</v>
      </c>
      <c r="C29" s="5">
        <v>0</v>
      </c>
      <c r="D29" s="5">
        <v>-22.991679999999999</v>
      </c>
      <c r="E29" s="5">
        <v>81.798538131983662</v>
      </c>
      <c r="F29" s="5">
        <v>120.77262857142857</v>
      </c>
      <c r="G29" s="5">
        <v>0</v>
      </c>
    </row>
    <row r="30" spans="1:7" x14ac:dyDescent="0.2">
      <c r="A30" s="4" t="s">
        <v>1716</v>
      </c>
      <c r="B30" s="4" t="s">
        <v>1717</v>
      </c>
      <c r="C30" s="5">
        <v>-27.819157201479793</v>
      </c>
      <c r="D30" s="5">
        <v>363.87816088096815</v>
      </c>
      <c r="E30" s="5">
        <v>-99.962607946655439</v>
      </c>
      <c r="F30" s="5">
        <v>0</v>
      </c>
      <c r="G30" s="5">
        <v>0</v>
      </c>
    </row>
    <row r="31" spans="1:7" x14ac:dyDescent="0.2">
      <c r="A31" s="4" t="s">
        <v>1718</v>
      </c>
      <c r="B31" s="4" t="s">
        <v>1719</v>
      </c>
      <c r="C31" s="5">
        <v>-49.909963026609269</v>
      </c>
      <c r="D31" s="5">
        <v>173.99926479235924</v>
      </c>
      <c r="E31" s="5">
        <v>41.654538496163788</v>
      </c>
      <c r="F31" s="5">
        <v>158.83762808027885</v>
      </c>
      <c r="G31" s="5">
        <v>403.22088211312757</v>
      </c>
    </row>
    <row r="32" spans="1:7" x14ac:dyDescent="0.2">
      <c r="A32" s="4" t="s">
        <v>1720</v>
      </c>
      <c r="B32" s="4" t="s">
        <v>1721</v>
      </c>
      <c r="C32" s="5">
        <v>918.03600173819643</v>
      </c>
      <c r="D32" s="5">
        <v>-94.8363438274949</v>
      </c>
      <c r="E32" s="5">
        <v>-57.383523236608802</v>
      </c>
      <c r="F32" s="5">
        <v>-35.399831142202387</v>
      </c>
      <c r="G32" s="5">
        <v>-85.527896866355022</v>
      </c>
    </row>
    <row r="33" spans="1:7" x14ac:dyDescent="0.2">
      <c r="A33" s="4" t="s">
        <v>1722</v>
      </c>
      <c r="B33" s="4" t="s">
        <v>1723</v>
      </c>
      <c r="C33" s="5">
        <v>-41.140529531568227</v>
      </c>
      <c r="D33" s="5">
        <v>-21.453287197231834</v>
      </c>
      <c r="E33" s="5">
        <v>-17.621145374449341</v>
      </c>
      <c r="F33" s="5">
        <v>33.689839572192511</v>
      </c>
      <c r="G33" s="5">
        <v>-49.083503054989819</v>
      </c>
    </row>
    <row r="34" spans="1:7" x14ac:dyDescent="0.2">
      <c r="A34" s="4" t="s">
        <v>1724</v>
      </c>
      <c r="B34" s="4" t="s">
        <v>1725</v>
      </c>
      <c r="C34" s="5">
        <v>114.3358270998713</v>
      </c>
      <c r="D34" s="5">
        <v>-12.8461612864552</v>
      </c>
      <c r="E34" s="5">
        <v>-41.148989113625667</v>
      </c>
      <c r="F34" s="5">
        <v>-42.34058997450704</v>
      </c>
      <c r="G34" s="5">
        <v>-36.612238798254396</v>
      </c>
    </row>
    <row r="35" spans="1:7" x14ac:dyDescent="0.2">
      <c r="A35" s="4" t="s">
        <v>1726</v>
      </c>
      <c r="B35" s="4" t="s">
        <v>1727</v>
      </c>
      <c r="C35" s="5">
        <v>-39.931372412401103</v>
      </c>
      <c r="D35" s="5">
        <v>5.9235638837964393</v>
      </c>
      <c r="E35" s="5">
        <v>-12.09214722371852</v>
      </c>
      <c r="F35" s="5">
        <v>58.709365545669236</v>
      </c>
      <c r="G35" s="5">
        <v>-11.229120685345348</v>
      </c>
    </row>
    <row r="36" spans="1:7" x14ac:dyDescent="0.2">
      <c r="A36" s="4" t="s">
        <v>1728</v>
      </c>
      <c r="B36" s="4" t="s">
        <v>1729</v>
      </c>
      <c r="C36" s="5">
        <v>-48.250308178587353</v>
      </c>
      <c r="D36" s="5">
        <v>-36.71081835684091</v>
      </c>
      <c r="E36" s="5">
        <v>55.361679134976939</v>
      </c>
      <c r="F36" s="5">
        <v>-3.7894683060147925</v>
      </c>
      <c r="G36" s="5">
        <v>-51.04424315438505</v>
      </c>
    </row>
    <row r="37" spans="1:7" x14ac:dyDescent="0.2">
      <c r="A37" s="4" t="s">
        <v>1730</v>
      </c>
      <c r="B37" s="4" t="s">
        <v>1731</v>
      </c>
      <c r="C37" s="5">
        <v>7.3344540787896415</v>
      </c>
      <c r="D37" s="5">
        <v>24.65383246355605</v>
      </c>
      <c r="E37" s="5">
        <v>-32.991697820802401</v>
      </c>
      <c r="F37" s="5">
        <v>20.876960111102452</v>
      </c>
      <c r="G37" s="5">
        <v>8.3719606954768633</v>
      </c>
    </row>
    <row r="38" spans="1:7" x14ac:dyDescent="0.2">
      <c r="A38" s="4" t="s">
        <v>1732</v>
      </c>
      <c r="B38" s="4" t="s">
        <v>1733</v>
      </c>
      <c r="C38" s="5">
        <v>172.29187254030722</v>
      </c>
      <c r="D38" s="5">
        <v>-32.282461428367057</v>
      </c>
      <c r="E38" s="5">
        <v>-65.939596578418858</v>
      </c>
      <c r="F38" s="5">
        <v>805.25056134441274</v>
      </c>
      <c r="G38" s="5">
        <v>468.53136981084174</v>
      </c>
    </row>
    <row r="39" spans="1:7" x14ac:dyDescent="0.2">
      <c r="A39" s="4" t="s">
        <v>1734</v>
      </c>
      <c r="B39" s="4" t="s">
        <v>1735</v>
      </c>
      <c r="C39" s="5">
        <v>135.82169558019416</v>
      </c>
      <c r="D39" s="5">
        <v>-59.046451378481088</v>
      </c>
      <c r="E39" s="5">
        <v>8.8679900009385495</v>
      </c>
      <c r="F39" s="5">
        <v>-39.396711154347607</v>
      </c>
      <c r="G39" s="5">
        <v>-36.280597464014761</v>
      </c>
    </row>
    <row r="40" spans="1:7" x14ac:dyDescent="0.2">
      <c r="A40" s="4" t="s">
        <v>1736</v>
      </c>
      <c r="B40" s="4" t="s">
        <v>1737</v>
      </c>
      <c r="C40" s="5">
        <v>-99.034234878356912</v>
      </c>
      <c r="D40" s="5">
        <v>-99.362791391357419</v>
      </c>
      <c r="E40" s="5">
        <v>9121.2257815679986</v>
      </c>
      <c r="F40" s="5">
        <v>-19.654059144604229</v>
      </c>
      <c r="G40" s="5">
        <v>-99.544062043978684</v>
      </c>
    </row>
    <row r="41" spans="1:7" x14ac:dyDescent="0.2">
      <c r="A41" s="4" t="s">
        <v>1738</v>
      </c>
      <c r="B41" s="4" t="s">
        <v>1739</v>
      </c>
      <c r="C41" s="5">
        <v>79.064919645827828</v>
      </c>
      <c r="D41" s="5">
        <v>-60.573746309599343</v>
      </c>
      <c r="E41" s="5">
        <v>34.662611883816552</v>
      </c>
      <c r="F41" s="5">
        <v>84.060461790990104</v>
      </c>
      <c r="G41" s="5">
        <v>74.986105358254974</v>
      </c>
    </row>
    <row r="42" spans="1:7" x14ac:dyDescent="0.2">
      <c r="A42" s="4" t="s">
        <v>1740</v>
      </c>
      <c r="B42" s="4" t="s">
        <v>1741</v>
      </c>
      <c r="C42" s="5">
        <v>-71.900052415896312</v>
      </c>
      <c r="D42" s="5">
        <v>0</v>
      </c>
      <c r="E42" s="5">
        <v>0</v>
      </c>
      <c r="F42" s="5">
        <v>-92.77429837295557</v>
      </c>
      <c r="G42" s="5">
        <v>-84.941532450204889</v>
      </c>
    </row>
    <row r="43" spans="1:7" x14ac:dyDescent="0.2">
      <c r="A43" s="4" t="s">
        <v>1742</v>
      </c>
      <c r="B43" s="4" t="s">
        <v>1743</v>
      </c>
      <c r="C43" s="5">
        <v>-93.360872348673027</v>
      </c>
      <c r="D43" s="5">
        <v>-26.899337579981985</v>
      </c>
      <c r="E43" s="5">
        <v>154.27589636055677</v>
      </c>
      <c r="F43" s="5">
        <v>-69.456672820039842</v>
      </c>
      <c r="G43" s="5">
        <v>-96.230759319591527</v>
      </c>
    </row>
    <row r="44" spans="1:7" x14ac:dyDescent="0.2">
      <c r="A44" s="4" t="s">
        <v>1744</v>
      </c>
      <c r="B44" s="4" t="s">
        <v>1745</v>
      </c>
      <c r="C44" s="5">
        <v>-95.157453463612043</v>
      </c>
      <c r="D44" s="5">
        <v>1011.9118000000001</v>
      </c>
      <c r="E44" s="5">
        <v>23.874807336337291</v>
      </c>
      <c r="F44" s="5">
        <v>-3.559384471342883</v>
      </c>
      <c r="G44" s="5">
        <v>-35.673916862773659</v>
      </c>
    </row>
    <row r="45" spans="1:7" x14ac:dyDescent="0.2">
      <c r="A45" s="4" t="s">
        <v>1746</v>
      </c>
      <c r="B45" s="4" t="s">
        <v>1747</v>
      </c>
      <c r="C45" s="5">
        <v>28.720499552266389</v>
      </c>
      <c r="D45" s="5">
        <v>34.961110316568515</v>
      </c>
      <c r="E45" s="5">
        <v>-65.02530035832163</v>
      </c>
      <c r="F45" s="5">
        <v>72.418975913344241</v>
      </c>
      <c r="G45" s="5">
        <v>4.7599816872135614</v>
      </c>
    </row>
    <row r="46" spans="1:7" x14ac:dyDescent="0.2">
      <c r="A46" s="4" t="s">
        <v>1748</v>
      </c>
      <c r="B46" s="4" t="s">
        <v>1749</v>
      </c>
      <c r="C46" s="5">
        <v>-99.117555829841436</v>
      </c>
      <c r="D46" s="5">
        <v>-72.722307127842114</v>
      </c>
      <c r="E46" s="5">
        <v>207.97560679611649</v>
      </c>
      <c r="F46" s="5">
        <v>633.23021579615397</v>
      </c>
      <c r="G46" s="5">
        <v>-94.564349226507915</v>
      </c>
    </row>
    <row r="47" spans="1:7" x14ac:dyDescent="0.2">
      <c r="A47" s="4" t="s">
        <v>1750</v>
      </c>
      <c r="B47" s="4" t="s">
        <v>1751</v>
      </c>
      <c r="C47" s="5">
        <v>197.40319230467514</v>
      </c>
      <c r="D47" s="5">
        <v>-71.939099862511924</v>
      </c>
      <c r="E47" s="5">
        <v>397.54867844632679</v>
      </c>
      <c r="F47" s="5">
        <v>-60.000998259787799</v>
      </c>
      <c r="G47" s="5">
        <v>66.08559009778763</v>
      </c>
    </row>
    <row r="48" spans="1:7" x14ac:dyDescent="0.2">
      <c r="A48" s="4" t="s">
        <v>1752</v>
      </c>
      <c r="B48" s="4" t="s">
        <v>1753</v>
      </c>
      <c r="C48" s="5">
        <v>4521.9256666401625</v>
      </c>
      <c r="D48" s="5">
        <v>-3.8064637019006842</v>
      </c>
      <c r="E48" s="5">
        <v>-10.828073838252584</v>
      </c>
      <c r="F48" s="5">
        <v>-73.206561815911542</v>
      </c>
      <c r="G48" s="5">
        <v>962.24682492066813</v>
      </c>
    </row>
    <row r="49" spans="1:7" x14ac:dyDescent="0.2">
      <c r="A49" s="4" t="s">
        <v>1754</v>
      </c>
      <c r="B49" s="4" t="s">
        <v>1755</v>
      </c>
      <c r="C49" s="5">
        <v>16369.804722222221</v>
      </c>
      <c r="D49" s="5">
        <v>-94.687247270033581</v>
      </c>
      <c r="E49" s="5">
        <v>0</v>
      </c>
      <c r="F49" s="5">
        <v>0</v>
      </c>
      <c r="G49" s="5">
        <v>25.097222222222221</v>
      </c>
    </row>
    <row r="50" spans="1:7" x14ac:dyDescent="0.2">
      <c r="A50" s="4" t="s">
        <v>1756</v>
      </c>
      <c r="B50" s="4" t="s">
        <v>1757</v>
      </c>
      <c r="C50" s="5">
        <v>63.930714770421979</v>
      </c>
      <c r="D50" s="5">
        <v>48.774347517979088</v>
      </c>
      <c r="E50" s="5">
        <v>-17.863715897272215</v>
      </c>
      <c r="F50" s="5">
        <v>-21.454807802190086</v>
      </c>
      <c r="G50" s="5">
        <v>57.341412518745592</v>
      </c>
    </row>
    <row r="51" spans="1:7" x14ac:dyDescent="0.2">
      <c r="A51" s="4" t="s">
        <v>1758</v>
      </c>
      <c r="B51" s="4" t="s">
        <v>1759</v>
      </c>
      <c r="C51" s="5">
        <v>0</v>
      </c>
      <c r="D51" s="5">
        <v>0</v>
      </c>
      <c r="E51" s="5">
        <v>11210</v>
      </c>
      <c r="F51" s="5">
        <v>0</v>
      </c>
      <c r="G51" s="5">
        <v>0</v>
      </c>
    </row>
    <row r="52" spans="1:7" x14ac:dyDescent="0.2">
      <c r="A52" s="4" t="s">
        <v>1760</v>
      </c>
      <c r="B52" s="4" t="s">
        <v>1761</v>
      </c>
      <c r="C52" s="5">
        <v>-65.523919219091411</v>
      </c>
      <c r="D52" s="5">
        <v>76.312193517521834</v>
      </c>
      <c r="E52" s="5">
        <v>69.655252998133662</v>
      </c>
      <c r="F52" s="5">
        <v>-8.23435443388877</v>
      </c>
      <c r="G52" s="5">
        <v>-5.3658962204818144</v>
      </c>
    </row>
    <row r="53" spans="1:7" x14ac:dyDescent="0.2">
      <c r="A53" s="4" t="s">
        <v>1762</v>
      </c>
      <c r="B53" s="4" t="s">
        <v>1763</v>
      </c>
      <c r="C53" s="5">
        <v>132.91374886023186</v>
      </c>
      <c r="D53" s="5">
        <v>-91.462141057146326</v>
      </c>
      <c r="E53" s="5">
        <v>403.81040280381086</v>
      </c>
      <c r="F53" s="5">
        <v>-75.783846107190371</v>
      </c>
      <c r="G53" s="5">
        <v>-75.738569753810083</v>
      </c>
    </row>
    <row r="54" spans="1:7" x14ac:dyDescent="0.2">
      <c r="A54" s="4" t="s">
        <v>1764</v>
      </c>
      <c r="B54" s="4" t="s">
        <v>1765</v>
      </c>
      <c r="C54" s="5">
        <v>-92.031861827648925</v>
      </c>
      <c r="D54" s="5">
        <v>-88.3030482644497</v>
      </c>
      <c r="E54" s="5">
        <v>1150.8602037720227</v>
      </c>
      <c r="F54" s="5">
        <v>207.73594322201077</v>
      </c>
      <c r="G54" s="5">
        <v>-64.122964174955371</v>
      </c>
    </row>
    <row r="55" spans="1:7" x14ac:dyDescent="0.2">
      <c r="A55" s="4" t="s">
        <v>1766</v>
      </c>
      <c r="B55" s="4" t="s">
        <v>1767</v>
      </c>
      <c r="C55" s="5">
        <v>-17.859830861696391</v>
      </c>
      <c r="D55" s="5">
        <v>36.606412422751269</v>
      </c>
      <c r="E55" s="5">
        <v>22.729147352377179</v>
      </c>
      <c r="F55" s="5">
        <v>-61.185663778636481</v>
      </c>
      <c r="G55" s="5">
        <v>-46.547680048379497</v>
      </c>
    </row>
    <row r="56" spans="1:7" ht="13.5" thickBot="1" x14ac:dyDescent="0.25">
      <c r="A56" s="4" t="s">
        <v>1768</v>
      </c>
      <c r="B56" s="4" t="s">
        <v>34</v>
      </c>
      <c r="C56" s="5">
        <v>62.565781547232838</v>
      </c>
      <c r="D56" s="5">
        <v>1.8668267684573181</v>
      </c>
      <c r="E56" s="5">
        <v>-75.506362022898344</v>
      </c>
      <c r="F56" s="5">
        <v>15.706477945173935</v>
      </c>
      <c r="G56" s="5">
        <v>-53.067587120136096</v>
      </c>
    </row>
    <row r="57" spans="1:7" s="3" customFormat="1" ht="13.5" thickBot="1" x14ac:dyDescent="0.25">
      <c r="A57" s="1"/>
      <c r="B57" s="1" t="s">
        <v>1654</v>
      </c>
      <c r="C57" s="2">
        <v>-30.055786757529567</v>
      </c>
      <c r="D57" s="2">
        <v>2.303810623152259</v>
      </c>
      <c r="E57" s="2">
        <v>-16.647466272816608</v>
      </c>
      <c r="F57" s="2">
        <v>45.356988706738512</v>
      </c>
      <c r="G57" s="2">
        <v>-13.304147126980324</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L66"/>
  <sheetViews>
    <sheetView workbookViewId="0">
      <selection activeCell="G1" sqref="G1"/>
    </sheetView>
  </sheetViews>
  <sheetFormatPr baseColWidth="10" defaultRowHeight="12.75" x14ac:dyDescent="0.2"/>
  <cols>
    <col min="1" max="2" width="11.42578125" style="4"/>
    <col min="3" max="7" width="11.42578125" style="5"/>
    <col min="8" max="16384" width="11.42578125" style="4"/>
  </cols>
  <sheetData>
    <row r="1" spans="1:12" ht="13.5" thickBot="1" x14ac:dyDescent="0.25">
      <c r="A1" s="1" t="s">
        <v>428</v>
      </c>
      <c r="B1" s="1" t="s">
        <v>1655</v>
      </c>
      <c r="C1" s="2" t="s">
        <v>1619</v>
      </c>
      <c r="D1" s="2" t="s">
        <v>1620</v>
      </c>
      <c r="E1" s="2" t="s">
        <v>1621</v>
      </c>
      <c r="F1" s="2" t="s">
        <v>1622</v>
      </c>
      <c r="G1" s="2" t="s">
        <v>1623</v>
      </c>
      <c r="H1" s="3"/>
    </row>
    <row r="2" spans="1:12" x14ac:dyDescent="0.2">
      <c r="A2" s="4" t="s">
        <v>1656</v>
      </c>
      <c r="B2" s="4" t="s">
        <v>1657</v>
      </c>
      <c r="C2" s="5">
        <v>118.637038</v>
      </c>
      <c r="D2" s="5">
        <v>0</v>
      </c>
      <c r="E2" s="5">
        <v>16.54303234</v>
      </c>
      <c r="F2" s="5">
        <v>267.11914400000001</v>
      </c>
      <c r="G2" s="5">
        <v>111.16647500000001</v>
      </c>
      <c r="H2" s="5"/>
      <c r="I2" s="5"/>
      <c r="J2" s="5"/>
      <c r="K2" s="5"/>
      <c r="L2" s="5"/>
    </row>
    <row r="3" spans="1:12" x14ac:dyDescent="0.2">
      <c r="A3" s="4" t="s">
        <v>1658</v>
      </c>
      <c r="B3" s="4" t="s">
        <v>1659</v>
      </c>
      <c r="C3" s="5">
        <v>11298.383626250001</v>
      </c>
      <c r="D3" s="5">
        <v>10256.8633025</v>
      </c>
      <c r="E3" s="5">
        <v>9166.6786179999999</v>
      </c>
      <c r="F3" s="5">
        <v>16681.058409500001</v>
      </c>
      <c r="G3" s="5">
        <v>13887.237504750001</v>
      </c>
      <c r="H3" s="5"/>
      <c r="I3" s="5"/>
      <c r="J3" s="5"/>
      <c r="K3" s="5"/>
      <c r="L3" s="5"/>
    </row>
    <row r="4" spans="1:12" x14ac:dyDescent="0.2">
      <c r="A4" s="4" t="s">
        <v>1660</v>
      </c>
      <c r="B4" s="4" t="s">
        <v>1661</v>
      </c>
      <c r="C4" s="5">
        <v>1389.6294579800001</v>
      </c>
      <c r="D4" s="5">
        <v>1092.59843288</v>
      </c>
      <c r="E4" s="5">
        <v>1347.2541016299999</v>
      </c>
      <c r="F4" s="5">
        <v>1233.8028210719999</v>
      </c>
      <c r="G4" s="5">
        <v>1193.7736209939999</v>
      </c>
      <c r="H4" s="5"/>
      <c r="I4" s="5"/>
      <c r="J4" s="5"/>
      <c r="K4" s="5"/>
      <c r="L4" s="5"/>
    </row>
    <row r="5" spans="1:12" x14ac:dyDescent="0.2">
      <c r="A5" s="4" t="s">
        <v>1662</v>
      </c>
      <c r="B5" s="4" t="s">
        <v>1663</v>
      </c>
      <c r="C5" s="5">
        <v>21929.807804</v>
      </c>
      <c r="D5" s="5">
        <v>12331.078789809999</v>
      </c>
      <c r="E5" s="5">
        <v>16807.247058609999</v>
      </c>
      <c r="F5" s="5">
        <v>14033.13411124</v>
      </c>
      <c r="G5" s="5">
        <v>15701.871065580001</v>
      </c>
      <c r="H5" s="5"/>
      <c r="I5" s="5"/>
      <c r="J5" s="5"/>
      <c r="K5" s="5"/>
      <c r="L5" s="5"/>
    </row>
    <row r="6" spans="1:12" x14ac:dyDescent="0.2">
      <c r="A6" s="4" t="s">
        <v>1664</v>
      </c>
      <c r="B6" s="4" t="s">
        <v>1665</v>
      </c>
      <c r="C6" s="5">
        <v>29158.890626730001</v>
      </c>
      <c r="D6" s="5">
        <v>40289.572225116994</v>
      </c>
      <c r="E6" s="5">
        <v>77127.951655771016</v>
      </c>
      <c r="F6" s="5">
        <v>128564.82052704098</v>
      </c>
      <c r="G6" s="5">
        <v>102373.54341167801</v>
      </c>
      <c r="H6" s="5"/>
      <c r="I6" s="5"/>
      <c r="J6" s="5"/>
      <c r="K6" s="5"/>
      <c r="L6" s="5"/>
    </row>
    <row r="7" spans="1:12" x14ac:dyDescent="0.2">
      <c r="A7" s="4" t="s">
        <v>1666</v>
      </c>
      <c r="B7" s="4" t="s">
        <v>1667</v>
      </c>
      <c r="C7" s="5">
        <v>1742.379578</v>
      </c>
      <c r="D7" s="5">
        <v>1933.3940359999999</v>
      </c>
      <c r="E7" s="5">
        <v>3254.2624792600004</v>
      </c>
      <c r="F7" s="5">
        <v>3180.6504034999998</v>
      </c>
      <c r="G7" s="5">
        <v>3076.8631729399999</v>
      </c>
      <c r="H7" s="5"/>
      <c r="I7" s="5"/>
      <c r="J7" s="5"/>
      <c r="K7" s="5"/>
      <c r="L7" s="5"/>
    </row>
    <row r="8" spans="1:12" x14ac:dyDescent="0.2">
      <c r="A8" s="4" t="s">
        <v>1668</v>
      </c>
      <c r="B8" s="4" t="s">
        <v>1669</v>
      </c>
      <c r="C8" s="5">
        <v>2777.6178725069999</v>
      </c>
      <c r="D8" s="5">
        <v>4824.9874845029999</v>
      </c>
      <c r="E8" s="5">
        <v>6640.0493254749999</v>
      </c>
      <c r="F8" s="5">
        <v>6215.6948458750003</v>
      </c>
      <c r="G8" s="5">
        <v>4007.0902970890002</v>
      </c>
      <c r="H8" s="5"/>
      <c r="I8" s="5"/>
      <c r="J8" s="5"/>
      <c r="K8" s="5"/>
      <c r="L8" s="5"/>
    </row>
    <row r="9" spans="1:12" x14ac:dyDescent="0.2">
      <c r="A9" s="4" t="s">
        <v>1670</v>
      </c>
      <c r="B9" s="4" t="s">
        <v>1671</v>
      </c>
      <c r="C9" s="5">
        <v>566.67219499999999</v>
      </c>
      <c r="D9" s="5">
        <v>463.25646069999999</v>
      </c>
      <c r="E9" s="5">
        <v>816.04713358800018</v>
      </c>
      <c r="F9" s="5">
        <v>752.60194187600007</v>
      </c>
      <c r="G9" s="5">
        <v>941.63385940800015</v>
      </c>
      <c r="H9" s="5"/>
      <c r="I9" s="5"/>
      <c r="J9" s="5"/>
      <c r="K9" s="5"/>
      <c r="L9" s="5"/>
    </row>
    <row r="10" spans="1:12" x14ac:dyDescent="0.2">
      <c r="A10" s="4" t="s">
        <v>1672</v>
      </c>
      <c r="B10" s="4" t="s">
        <v>1673</v>
      </c>
      <c r="C10" s="5">
        <v>577.84697300000005</v>
      </c>
      <c r="D10" s="5">
        <v>592.79232337999997</v>
      </c>
      <c r="E10" s="5">
        <v>816.00982499999998</v>
      </c>
      <c r="F10" s="5">
        <v>743.69651999999996</v>
      </c>
      <c r="G10" s="5">
        <v>629.24353399999995</v>
      </c>
      <c r="H10" s="5"/>
      <c r="I10" s="5"/>
      <c r="J10" s="5"/>
      <c r="K10" s="5"/>
      <c r="L10" s="5"/>
    </row>
    <row r="11" spans="1:12" x14ac:dyDescent="0.2">
      <c r="A11" s="4" t="s">
        <v>1674</v>
      </c>
      <c r="B11" s="4" t="s">
        <v>1675</v>
      </c>
      <c r="C11" s="5">
        <v>3124.1405479999999</v>
      </c>
      <c r="D11" s="5">
        <v>4457.2657623199993</v>
      </c>
      <c r="E11" s="5">
        <v>5511.3181824029998</v>
      </c>
      <c r="F11" s="5">
        <v>4831.878949719</v>
      </c>
      <c r="G11" s="5">
        <v>4033.3150562980004</v>
      </c>
      <c r="H11" s="5"/>
      <c r="I11" s="5"/>
      <c r="J11" s="5"/>
      <c r="K11" s="5"/>
      <c r="L11" s="5"/>
    </row>
    <row r="12" spans="1:12" x14ac:dyDescent="0.2">
      <c r="A12" s="4" t="s">
        <v>1676</v>
      </c>
      <c r="B12" s="4" t="s">
        <v>1677</v>
      </c>
      <c r="C12" s="5">
        <v>2204.7319240100001</v>
      </c>
      <c r="D12" s="5">
        <v>2065.4927548299997</v>
      </c>
      <c r="E12" s="5">
        <v>2263.6709962569998</v>
      </c>
      <c r="F12" s="5">
        <v>3066.148235055</v>
      </c>
      <c r="G12" s="5">
        <v>2444.9339881579999</v>
      </c>
      <c r="H12" s="5"/>
      <c r="I12" s="5"/>
      <c r="J12" s="5"/>
      <c r="K12" s="5"/>
      <c r="L12" s="5"/>
    </row>
    <row r="13" spans="1:12" x14ac:dyDescent="0.2">
      <c r="A13" s="4" t="s">
        <v>1678</v>
      </c>
      <c r="B13" s="4" t="s">
        <v>1679</v>
      </c>
      <c r="C13" s="5">
        <v>247.18313394</v>
      </c>
      <c r="D13" s="5">
        <v>765.07391212999994</v>
      </c>
      <c r="E13" s="5">
        <v>643.99596099999997</v>
      </c>
      <c r="F13" s="5">
        <v>883.22625500000004</v>
      </c>
      <c r="G13" s="5">
        <v>223.53464700000001</v>
      </c>
      <c r="H13" s="5"/>
      <c r="I13" s="5"/>
      <c r="J13" s="5"/>
      <c r="K13" s="5"/>
      <c r="L13" s="5"/>
    </row>
    <row r="14" spans="1:12" x14ac:dyDescent="0.2">
      <c r="A14" s="4" t="s">
        <v>1680</v>
      </c>
      <c r="B14" s="4" t="s">
        <v>1681</v>
      </c>
      <c r="C14" s="5">
        <v>9.1780799999999996</v>
      </c>
      <c r="D14" s="5">
        <v>16.097145000000001</v>
      </c>
      <c r="E14" s="5">
        <v>15.88208</v>
      </c>
      <c r="F14" s="5">
        <v>23.409164000000001</v>
      </c>
      <c r="G14" s="5">
        <v>16.218682000000001</v>
      </c>
      <c r="H14" s="5"/>
      <c r="I14" s="5"/>
      <c r="J14" s="5"/>
      <c r="K14" s="5"/>
      <c r="L14" s="5"/>
    </row>
    <row r="15" spans="1:12" x14ac:dyDescent="0.2">
      <c r="A15" s="4" t="s">
        <v>1682</v>
      </c>
      <c r="B15" s="4" t="s">
        <v>1683</v>
      </c>
      <c r="C15" s="5">
        <v>13.214326</v>
      </c>
      <c r="D15" s="5">
        <v>9.9229570000000002</v>
      </c>
      <c r="E15" s="5">
        <v>16.486509999999999</v>
      </c>
      <c r="F15" s="5">
        <v>4.5549059999999999</v>
      </c>
      <c r="G15" s="5">
        <v>115.32440099999999</v>
      </c>
      <c r="H15" s="5"/>
      <c r="I15" s="5"/>
      <c r="J15" s="5"/>
      <c r="K15" s="5"/>
      <c r="L15" s="5"/>
    </row>
    <row r="16" spans="1:12" x14ac:dyDescent="0.2">
      <c r="A16" s="4" t="s">
        <v>1769</v>
      </c>
      <c r="B16" s="4" t="s">
        <v>1770</v>
      </c>
      <c r="C16" s="5">
        <v>85.635419999999996</v>
      </c>
      <c r="D16" s="5">
        <v>494.59116</v>
      </c>
      <c r="E16" s="5">
        <v>189.92710299999999</v>
      </c>
      <c r="F16" s="5">
        <v>8.596743</v>
      </c>
      <c r="G16" s="5">
        <v>9.3897650000000006</v>
      </c>
      <c r="H16" s="5"/>
      <c r="I16" s="5"/>
      <c r="J16" s="5"/>
      <c r="K16" s="5"/>
      <c r="L16" s="5"/>
    </row>
    <row r="17" spans="1:12" x14ac:dyDescent="0.2">
      <c r="A17" s="4" t="s">
        <v>1684</v>
      </c>
      <c r="B17" s="4" t="s">
        <v>1685</v>
      </c>
      <c r="C17" s="5">
        <v>11.90568607</v>
      </c>
      <c r="D17" s="5">
        <v>2.8379723800000001</v>
      </c>
      <c r="E17" s="5">
        <v>93.191376000000005</v>
      </c>
      <c r="F17" s="5">
        <v>35.304654999999997</v>
      </c>
      <c r="G17" s="5">
        <v>3.7412869999999998</v>
      </c>
      <c r="H17" s="5"/>
      <c r="I17" s="5"/>
      <c r="J17" s="5"/>
      <c r="K17" s="5"/>
      <c r="L17" s="5"/>
    </row>
    <row r="18" spans="1:12" x14ac:dyDescent="0.2">
      <c r="A18" s="4" t="s">
        <v>1686</v>
      </c>
      <c r="B18" s="4" t="s">
        <v>1687</v>
      </c>
      <c r="C18" s="5">
        <v>0</v>
      </c>
      <c r="D18" s="5">
        <v>0</v>
      </c>
      <c r="E18" s="5">
        <v>4.15212</v>
      </c>
      <c r="F18" s="5">
        <v>0</v>
      </c>
      <c r="G18" s="5">
        <v>0.35358200000000001</v>
      </c>
      <c r="H18" s="5"/>
      <c r="I18" s="5"/>
      <c r="J18" s="5"/>
      <c r="K18" s="5"/>
      <c r="L18" s="5"/>
    </row>
    <row r="19" spans="1:12" x14ac:dyDescent="0.2">
      <c r="A19" s="4" t="s">
        <v>1688</v>
      </c>
      <c r="B19" s="4" t="s">
        <v>1689</v>
      </c>
      <c r="C19" s="5">
        <v>2331.5064271599999</v>
      </c>
      <c r="D19" s="5">
        <v>2401.0770141999997</v>
      </c>
      <c r="E19" s="5">
        <v>3868.28586</v>
      </c>
      <c r="F19" s="5">
        <v>4427.9915370500003</v>
      </c>
      <c r="G19" s="5">
        <v>4165.2169119999999</v>
      </c>
      <c r="H19" s="5"/>
      <c r="I19" s="5"/>
      <c r="J19" s="5"/>
      <c r="K19" s="5"/>
      <c r="L19" s="5"/>
    </row>
    <row r="20" spans="1:12" x14ac:dyDescent="0.2">
      <c r="A20" s="4" t="s">
        <v>1690</v>
      </c>
      <c r="B20" s="4" t="s">
        <v>1691</v>
      </c>
      <c r="C20" s="5">
        <v>1635.3094610099999</v>
      </c>
      <c r="D20" s="5">
        <v>1660.8602958600002</v>
      </c>
      <c r="E20" s="5">
        <v>1352.182321</v>
      </c>
      <c r="F20" s="5">
        <v>900.12445700000001</v>
      </c>
      <c r="G20" s="5">
        <v>2522.6766990000001</v>
      </c>
      <c r="H20" s="5"/>
      <c r="I20" s="5"/>
      <c r="J20" s="5"/>
      <c r="K20" s="5"/>
      <c r="L20" s="5"/>
    </row>
    <row r="21" spans="1:12" x14ac:dyDescent="0.2">
      <c r="A21" s="4" t="s">
        <v>1692</v>
      </c>
      <c r="B21" s="4" t="s">
        <v>1693</v>
      </c>
      <c r="C21" s="5">
        <v>9.7793259999999993</v>
      </c>
      <c r="D21" s="5">
        <v>5.5834630000000001</v>
      </c>
      <c r="E21" s="5">
        <v>10.046179</v>
      </c>
      <c r="F21" s="5">
        <v>8.3513640000000002</v>
      </c>
      <c r="G21" s="5">
        <v>9.5143240000000002</v>
      </c>
      <c r="H21" s="5"/>
      <c r="I21" s="5"/>
      <c r="J21" s="5"/>
      <c r="K21" s="5"/>
      <c r="L21" s="5"/>
    </row>
    <row r="22" spans="1:12" x14ac:dyDescent="0.2">
      <c r="A22" s="4" t="s">
        <v>1694</v>
      </c>
      <c r="B22" s="4" t="s">
        <v>1695</v>
      </c>
      <c r="C22" s="5">
        <v>825.48906599999998</v>
      </c>
      <c r="D22" s="5">
        <v>1305.4787510000001</v>
      </c>
      <c r="E22" s="5">
        <v>751.02673500000003</v>
      </c>
      <c r="F22" s="5">
        <v>782.2536255</v>
      </c>
      <c r="G22" s="5">
        <v>832.81149049999999</v>
      </c>
      <c r="H22" s="5"/>
      <c r="I22" s="5"/>
      <c r="J22" s="5"/>
      <c r="K22" s="5"/>
      <c r="L22" s="5"/>
    </row>
    <row r="23" spans="1:12" x14ac:dyDescent="0.2">
      <c r="A23" s="4" t="s">
        <v>1771</v>
      </c>
      <c r="B23" s="4" t="s">
        <v>1772</v>
      </c>
      <c r="C23" s="5">
        <v>0</v>
      </c>
      <c r="D23" s="5">
        <v>1439.4977389999999</v>
      </c>
      <c r="E23" s="5">
        <v>1559.0791939999999</v>
      </c>
      <c r="F23" s="5">
        <v>0</v>
      </c>
      <c r="G23" s="5">
        <v>1774.7841980000001</v>
      </c>
      <c r="H23" s="5"/>
      <c r="I23" s="5"/>
      <c r="J23" s="5"/>
      <c r="K23" s="5"/>
      <c r="L23" s="5"/>
    </row>
    <row r="24" spans="1:12" x14ac:dyDescent="0.2">
      <c r="A24" s="4" t="s">
        <v>1696</v>
      </c>
      <c r="B24" s="4" t="s">
        <v>1697</v>
      </c>
      <c r="C24" s="5">
        <v>60683.851763500003</v>
      </c>
      <c r="D24" s="5">
        <v>53003.127014860002</v>
      </c>
      <c r="E24" s="5">
        <v>70302.278395000001</v>
      </c>
      <c r="F24" s="5">
        <v>32173.82927763</v>
      </c>
      <c r="G24" s="5">
        <v>56493.524963210002</v>
      </c>
      <c r="H24" s="5"/>
      <c r="I24" s="5"/>
      <c r="J24" s="5"/>
      <c r="K24" s="5"/>
      <c r="L24" s="5"/>
    </row>
    <row r="25" spans="1:12" x14ac:dyDescent="0.2">
      <c r="A25" s="4" t="s">
        <v>1698</v>
      </c>
      <c r="B25" s="4" t="s">
        <v>1699</v>
      </c>
      <c r="C25" s="5">
        <v>1662.2171390000001</v>
      </c>
      <c r="D25" s="5">
        <v>1370.0085630000001</v>
      </c>
      <c r="E25" s="5">
        <v>2026.0778160099999</v>
      </c>
      <c r="F25" s="5">
        <v>1816.5300618599999</v>
      </c>
      <c r="G25" s="5">
        <v>2005.0263809999999</v>
      </c>
      <c r="H25" s="5"/>
      <c r="I25" s="5"/>
      <c r="J25" s="5"/>
      <c r="K25" s="5"/>
      <c r="L25" s="5"/>
    </row>
    <row r="26" spans="1:12" x14ac:dyDescent="0.2">
      <c r="A26" s="4" t="s">
        <v>1773</v>
      </c>
      <c r="B26" s="4" t="s">
        <v>1774</v>
      </c>
      <c r="C26" s="5">
        <v>0</v>
      </c>
      <c r="D26" s="5">
        <v>0</v>
      </c>
      <c r="E26" s="5">
        <v>0</v>
      </c>
      <c r="F26" s="5">
        <v>0</v>
      </c>
      <c r="G26" s="5">
        <v>0</v>
      </c>
      <c r="H26" s="5"/>
      <c r="I26" s="5"/>
      <c r="J26" s="5"/>
      <c r="K26" s="5"/>
      <c r="L26" s="5"/>
    </row>
    <row r="27" spans="1:12" x14ac:dyDescent="0.2">
      <c r="A27" s="4" t="s">
        <v>1775</v>
      </c>
      <c r="B27" s="4" t="s">
        <v>1776</v>
      </c>
      <c r="C27" s="5">
        <v>3.8234999999999998E-2</v>
      </c>
      <c r="D27" s="5">
        <v>1.0226000000000001E-2</v>
      </c>
      <c r="E27" s="5">
        <v>0.101706</v>
      </c>
      <c r="F27" s="5">
        <v>0.451212</v>
      </c>
      <c r="G27" s="5">
        <v>0.10381600000000001</v>
      </c>
      <c r="H27" s="5"/>
      <c r="I27" s="5"/>
      <c r="J27" s="5"/>
      <c r="K27" s="5"/>
      <c r="L27" s="5"/>
    </row>
    <row r="28" spans="1:12" x14ac:dyDescent="0.2">
      <c r="A28" s="4" t="s">
        <v>1700</v>
      </c>
      <c r="B28" s="4" t="s">
        <v>1701</v>
      </c>
      <c r="C28" s="5">
        <v>10456.994611827999</v>
      </c>
      <c r="D28" s="5">
        <v>13557.489567787001</v>
      </c>
      <c r="E28" s="5">
        <v>8156.7157914979998</v>
      </c>
      <c r="F28" s="5">
        <v>8462.161040336001</v>
      </c>
      <c r="G28" s="5">
        <v>8434.2554151059994</v>
      </c>
      <c r="H28" s="5"/>
      <c r="I28" s="5"/>
      <c r="J28" s="5"/>
      <c r="K28" s="5"/>
      <c r="L28" s="5"/>
    </row>
    <row r="29" spans="1:12" x14ac:dyDescent="0.2">
      <c r="A29" s="4" t="s">
        <v>1777</v>
      </c>
      <c r="B29" s="4" t="s">
        <v>1778</v>
      </c>
      <c r="C29" s="5">
        <v>0.10825</v>
      </c>
      <c r="D29" s="5">
        <v>0.29404599999999997</v>
      </c>
      <c r="E29" s="5">
        <v>1.049912</v>
      </c>
      <c r="F29" s="5">
        <v>2.1033879999999998</v>
      </c>
      <c r="G29" s="5">
        <v>1.672531</v>
      </c>
      <c r="H29" s="5"/>
      <c r="I29" s="5"/>
      <c r="J29" s="5"/>
      <c r="K29" s="5"/>
      <c r="L29" s="5"/>
    </row>
    <row r="30" spans="1:12" x14ac:dyDescent="0.2">
      <c r="A30" s="4" t="s">
        <v>1702</v>
      </c>
      <c r="B30" s="4" t="s">
        <v>1703</v>
      </c>
      <c r="C30" s="5">
        <v>881.02002900000002</v>
      </c>
      <c r="D30" s="5">
        <v>919.78268400000002</v>
      </c>
      <c r="E30" s="5">
        <v>842.03756512999996</v>
      </c>
      <c r="F30" s="5">
        <v>809.43483116599998</v>
      </c>
      <c r="G30" s="5">
        <v>828.11434134599995</v>
      </c>
      <c r="H30" s="5"/>
      <c r="I30" s="5"/>
      <c r="J30" s="5"/>
      <c r="K30" s="5"/>
      <c r="L30" s="5"/>
    </row>
    <row r="31" spans="1:12" x14ac:dyDescent="0.2">
      <c r="A31" s="4" t="s">
        <v>1704</v>
      </c>
      <c r="B31" s="4" t="s">
        <v>1705</v>
      </c>
      <c r="C31" s="5">
        <v>589.04511630999991</v>
      </c>
      <c r="D31" s="5">
        <v>474.11679200999998</v>
      </c>
      <c r="E31" s="5">
        <v>835.77307074999999</v>
      </c>
      <c r="F31" s="5">
        <v>705.32089065999992</v>
      </c>
      <c r="G31" s="5">
        <v>468.77104300000002</v>
      </c>
      <c r="H31" s="5"/>
      <c r="I31" s="5"/>
      <c r="J31" s="5"/>
      <c r="K31" s="5"/>
      <c r="L31" s="5"/>
    </row>
    <row r="32" spans="1:12" x14ac:dyDescent="0.2">
      <c r="A32" s="4" t="s">
        <v>1706</v>
      </c>
      <c r="B32" s="4" t="s">
        <v>1707</v>
      </c>
      <c r="C32" s="5">
        <v>824.30751499999997</v>
      </c>
      <c r="D32" s="5">
        <v>764.67177838999999</v>
      </c>
      <c r="E32" s="5">
        <v>1121.07911076</v>
      </c>
      <c r="F32" s="5">
        <v>1208.1322858600001</v>
      </c>
      <c r="G32" s="5">
        <v>923.73026442999992</v>
      </c>
      <c r="H32" s="5"/>
      <c r="I32" s="5"/>
      <c r="J32" s="5"/>
      <c r="K32" s="5"/>
      <c r="L32" s="5"/>
    </row>
    <row r="33" spans="1:12" x14ac:dyDescent="0.2">
      <c r="A33" s="4" t="s">
        <v>1708</v>
      </c>
      <c r="B33" s="4" t="s">
        <v>1709</v>
      </c>
      <c r="C33" s="5">
        <v>22246.588592</v>
      </c>
      <c r="D33" s="5">
        <v>15159.203453149999</v>
      </c>
      <c r="E33" s="5">
        <v>14815.77102</v>
      </c>
      <c r="F33" s="5">
        <v>18846.030710999999</v>
      </c>
      <c r="G33" s="5">
        <v>16484.05150234</v>
      </c>
      <c r="H33" s="5"/>
      <c r="I33" s="5"/>
      <c r="J33" s="5"/>
      <c r="K33" s="5"/>
      <c r="L33" s="5"/>
    </row>
    <row r="34" spans="1:12" x14ac:dyDescent="0.2">
      <c r="A34" s="4" t="s">
        <v>1710</v>
      </c>
      <c r="B34" s="4" t="s">
        <v>1711</v>
      </c>
      <c r="C34" s="5">
        <v>2801.7695768799995</v>
      </c>
      <c r="D34" s="5">
        <v>2353.7532970200004</v>
      </c>
      <c r="E34" s="5">
        <v>3157.7325337540001</v>
      </c>
      <c r="F34" s="5">
        <v>2980.0140619620006</v>
      </c>
      <c r="G34" s="5">
        <v>2397.7525884499996</v>
      </c>
      <c r="H34" s="5"/>
      <c r="I34" s="5"/>
      <c r="J34" s="5"/>
      <c r="K34" s="5"/>
      <c r="L34" s="5"/>
    </row>
    <row r="35" spans="1:12" x14ac:dyDescent="0.2">
      <c r="A35" s="4" t="s">
        <v>1712</v>
      </c>
      <c r="B35" s="4" t="s">
        <v>1713</v>
      </c>
      <c r="C35" s="5">
        <v>28441.266965999999</v>
      </c>
      <c r="D35" s="5">
        <v>18506.916981999999</v>
      </c>
      <c r="E35" s="5">
        <v>464.81435499999998</v>
      </c>
      <c r="F35" s="5">
        <v>160.69681600000001</v>
      </c>
      <c r="G35" s="5">
        <v>209.73633799999999</v>
      </c>
      <c r="H35" s="5"/>
      <c r="I35" s="5"/>
      <c r="J35" s="5"/>
      <c r="K35" s="5"/>
      <c r="L35" s="5"/>
    </row>
    <row r="36" spans="1:12" x14ac:dyDescent="0.2">
      <c r="A36" s="4" t="s">
        <v>1714</v>
      </c>
      <c r="B36" s="4" t="s">
        <v>1715</v>
      </c>
      <c r="C36" s="5">
        <v>946.50263099999995</v>
      </c>
      <c r="D36" s="5">
        <v>2339.8430640000001</v>
      </c>
      <c r="E36" s="5">
        <v>1289.86934453</v>
      </c>
      <c r="F36" s="5">
        <v>849.81624724999995</v>
      </c>
      <c r="G36" s="5">
        <v>908.3158995</v>
      </c>
      <c r="H36" s="5"/>
      <c r="I36" s="5"/>
      <c r="J36" s="5"/>
      <c r="K36" s="5"/>
      <c r="L36" s="5"/>
    </row>
    <row r="37" spans="1:12" x14ac:dyDescent="0.2">
      <c r="A37" s="4" t="s">
        <v>1716</v>
      </c>
      <c r="B37" s="4" t="s">
        <v>1717</v>
      </c>
      <c r="C37" s="5">
        <v>1876.4231649999999</v>
      </c>
      <c r="D37" s="5">
        <v>4422.7517520200008</v>
      </c>
      <c r="E37" s="5">
        <v>3254.2605584110001</v>
      </c>
      <c r="F37" s="5">
        <v>2587.0327234199999</v>
      </c>
      <c r="G37" s="5">
        <v>3014.9926702550001</v>
      </c>
      <c r="H37" s="5"/>
      <c r="I37" s="5"/>
      <c r="J37" s="5"/>
      <c r="K37" s="5"/>
      <c r="L37" s="5"/>
    </row>
    <row r="38" spans="1:12" x14ac:dyDescent="0.2">
      <c r="A38" s="4" t="s">
        <v>1718</v>
      </c>
      <c r="B38" s="4" t="s">
        <v>1719</v>
      </c>
      <c r="C38" s="5">
        <v>20190.65903549</v>
      </c>
      <c r="D38" s="5">
        <v>8763.8337914799995</v>
      </c>
      <c r="E38" s="5">
        <v>5390.3615012770006</v>
      </c>
      <c r="F38" s="5">
        <v>3850.3087960950002</v>
      </c>
      <c r="G38" s="5">
        <v>4002.4124638499998</v>
      </c>
      <c r="H38" s="5"/>
      <c r="I38" s="5"/>
      <c r="J38" s="5"/>
      <c r="K38" s="5"/>
      <c r="L38" s="5"/>
    </row>
    <row r="39" spans="1:12" x14ac:dyDescent="0.2">
      <c r="A39" s="4" t="s">
        <v>1779</v>
      </c>
      <c r="B39" s="4" t="s">
        <v>1780</v>
      </c>
      <c r="C39" s="5">
        <v>1.223903</v>
      </c>
      <c r="D39" s="5">
        <v>4.1213439999999997</v>
      </c>
      <c r="E39" s="5">
        <v>21.885777999999998</v>
      </c>
      <c r="F39" s="5">
        <v>4.4098759999999997</v>
      </c>
      <c r="G39" s="5">
        <v>7.0581290000000001</v>
      </c>
      <c r="H39" s="5"/>
      <c r="I39" s="5"/>
      <c r="J39" s="5"/>
      <c r="K39" s="5"/>
      <c r="L39" s="5"/>
    </row>
    <row r="40" spans="1:12" x14ac:dyDescent="0.2">
      <c r="A40" s="4" t="s">
        <v>1720</v>
      </c>
      <c r="B40" s="4" t="s">
        <v>1721</v>
      </c>
      <c r="C40" s="5">
        <v>2560.6053682799998</v>
      </c>
      <c r="D40" s="5">
        <v>2196.5295922300002</v>
      </c>
      <c r="E40" s="5">
        <v>3877.6781263620001</v>
      </c>
      <c r="F40" s="5">
        <v>1842.84067697</v>
      </c>
      <c r="G40" s="5">
        <v>1770.4817300699999</v>
      </c>
      <c r="H40" s="5"/>
      <c r="I40" s="5"/>
      <c r="J40" s="5"/>
      <c r="K40" s="5"/>
      <c r="L40" s="5"/>
    </row>
    <row r="41" spans="1:12" x14ac:dyDescent="0.2">
      <c r="A41" s="4" t="s">
        <v>1722</v>
      </c>
      <c r="B41" s="4" t="s">
        <v>1723</v>
      </c>
      <c r="C41" s="5">
        <v>591.49489355999992</v>
      </c>
      <c r="D41" s="5">
        <v>592.04329800000005</v>
      </c>
      <c r="E41" s="5">
        <v>694.84058374000006</v>
      </c>
      <c r="F41" s="5">
        <v>675.00693436999995</v>
      </c>
      <c r="G41" s="5">
        <v>328.37248599999998</v>
      </c>
      <c r="H41" s="5"/>
      <c r="I41" s="5"/>
      <c r="J41" s="5"/>
      <c r="K41" s="5"/>
      <c r="L41" s="5"/>
    </row>
    <row r="42" spans="1:12" x14ac:dyDescent="0.2">
      <c r="A42" s="4" t="s">
        <v>1724</v>
      </c>
      <c r="B42" s="4" t="s">
        <v>1725</v>
      </c>
      <c r="C42" s="5">
        <v>3838.2768356399997</v>
      </c>
      <c r="D42" s="5">
        <v>4517.9956685900006</v>
      </c>
      <c r="E42" s="5">
        <v>4773.7566065130004</v>
      </c>
      <c r="F42" s="5">
        <v>3516.7785306520004</v>
      </c>
      <c r="G42" s="5">
        <v>3888.7057068600002</v>
      </c>
      <c r="H42" s="5"/>
      <c r="I42" s="5"/>
      <c r="J42" s="5"/>
      <c r="K42" s="5"/>
      <c r="L42" s="5"/>
    </row>
    <row r="43" spans="1:12" x14ac:dyDescent="0.2">
      <c r="A43" s="4" t="s">
        <v>1726</v>
      </c>
      <c r="B43" s="4" t="s">
        <v>1727</v>
      </c>
      <c r="C43" s="5">
        <v>15752.237495920001</v>
      </c>
      <c r="D43" s="5">
        <v>6736.6069383000004</v>
      </c>
      <c r="E43" s="5">
        <v>7004.9839701899991</v>
      </c>
      <c r="F43" s="5">
        <v>6652.4008835899995</v>
      </c>
      <c r="G43" s="5">
        <v>6953.2933214999994</v>
      </c>
      <c r="H43" s="5"/>
      <c r="I43" s="5"/>
      <c r="J43" s="5"/>
      <c r="K43" s="5"/>
      <c r="L43" s="5"/>
    </row>
    <row r="44" spans="1:12" x14ac:dyDescent="0.2">
      <c r="A44" s="4" t="s">
        <v>1728</v>
      </c>
      <c r="B44" s="4" t="s">
        <v>1729</v>
      </c>
      <c r="C44" s="5">
        <v>9638.8121865099984</v>
      </c>
      <c r="D44" s="5">
        <v>10640.409404070002</v>
      </c>
      <c r="E44" s="5">
        <v>10131.502910440002</v>
      </c>
      <c r="F44" s="5">
        <v>12108.049551595001</v>
      </c>
      <c r="G44" s="5">
        <v>9209.169242349999</v>
      </c>
      <c r="H44" s="5"/>
      <c r="I44" s="5"/>
      <c r="J44" s="5"/>
      <c r="K44" s="5"/>
      <c r="L44" s="5"/>
    </row>
    <row r="45" spans="1:12" x14ac:dyDescent="0.2">
      <c r="A45" s="4" t="s">
        <v>1730</v>
      </c>
      <c r="B45" s="4" t="s">
        <v>1731</v>
      </c>
      <c r="C45" s="5">
        <v>14862.364831310002</v>
      </c>
      <c r="D45" s="5">
        <v>14231.409927930001</v>
      </c>
      <c r="E45" s="5">
        <v>9224.7261628050001</v>
      </c>
      <c r="F45" s="5">
        <v>16893.062866059998</v>
      </c>
      <c r="G45" s="5">
        <v>15238.052715351998</v>
      </c>
      <c r="H45" s="5"/>
      <c r="I45" s="5"/>
      <c r="J45" s="5"/>
      <c r="K45" s="5"/>
      <c r="L45" s="5"/>
    </row>
    <row r="46" spans="1:12" x14ac:dyDescent="0.2">
      <c r="A46" s="4" t="s">
        <v>1732</v>
      </c>
      <c r="B46" s="4" t="s">
        <v>1733</v>
      </c>
      <c r="C46" s="5">
        <v>608.99931125000001</v>
      </c>
      <c r="D46" s="5">
        <v>714.64304313000002</v>
      </c>
      <c r="E46" s="5">
        <v>964.45808447000002</v>
      </c>
      <c r="F46" s="5">
        <v>1362.46702641</v>
      </c>
      <c r="G46" s="5">
        <v>1340.76668</v>
      </c>
      <c r="H46" s="5"/>
      <c r="I46" s="5"/>
      <c r="J46" s="5"/>
      <c r="K46" s="5"/>
      <c r="L46" s="5"/>
    </row>
    <row r="47" spans="1:12" x14ac:dyDescent="0.2">
      <c r="A47" s="4" t="s">
        <v>1734</v>
      </c>
      <c r="B47" s="4" t="s">
        <v>1735</v>
      </c>
      <c r="C47" s="5">
        <v>4498.3791545399999</v>
      </c>
      <c r="D47" s="5">
        <v>9452.5439321500016</v>
      </c>
      <c r="E47" s="5">
        <v>9107.3582969610015</v>
      </c>
      <c r="F47" s="5">
        <v>4231.41849998</v>
      </c>
      <c r="G47" s="5">
        <v>8256.6876718200019</v>
      </c>
      <c r="H47" s="5"/>
      <c r="I47" s="5"/>
      <c r="J47" s="5"/>
      <c r="K47" s="5"/>
      <c r="L47" s="5"/>
    </row>
    <row r="48" spans="1:12" x14ac:dyDescent="0.2">
      <c r="A48" s="4" t="s">
        <v>1736</v>
      </c>
      <c r="B48" s="4" t="s">
        <v>1737</v>
      </c>
      <c r="C48" s="5">
        <v>1764.5374258499999</v>
      </c>
      <c r="D48" s="5">
        <v>2337.9397378400004</v>
      </c>
      <c r="E48" s="5">
        <v>1403.88362422</v>
      </c>
      <c r="F48" s="5">
        <v>1573.4632892779998</v>
      </c>
      <c r="G48" s="5">
        <v>1191.96531342</v>
      </c>
      <c r="H48" s="5"/>
      <c r="I48" s="5"/>
      <c r="J48" s="5"/>
      <c r="K48" s="5"/>
      <c r="L48" s="5"/>
    </row>
    <row r="49" spans="1:12" x14ac:dyDescent="0.2">
      <c r="A49" s="4" t="s">
        <v>1738</v>
      </c>
      <c r="B49" s="4" t="s">
        <v>1739</v>
      </c>
      <c r="C49" s="5">
        <v>7405.0359118300003</v>
      </c>
      <c r="D49" s="5">
        <v>5938.9352390199992</v>
      </c>
      <c r="E49" s="5">
        <v>9798.91725959</v>
      </c>
      <c r="F49" s="5">
        <v>9485.6936025899995</v>
      </c>
      <c r="G49" s="5">
        <v>10349.14564873</v>
      </c>
      <c r="H49" s="5"/>
      <c r="I49" s="5"/>
      <c r="J49" s="5"/>
      <c r="K49" s="5"/>
      <c r="L49" s="5"/>
    </row>
    <row r="50" spans="1:12" x14ac:dyDescent="0.2">
      <c r="A50" s="4" t="s">
        <v>1740</v>
      </c>
      <c r="B50" s="4" t="s">
        <v>1741</v>
      </c>
      <c r="C50" s="5">
        <v>152.09866</v>
      </c>
      <c r="D50" s="5">
        <v>197.00072599999999</v>
      </c>
      <c r="E50" s="5">
        <v>77.333226999999994</v>
      </c>
      <c r="F50" s="5">
        <v>74.299297999999993</v>
      </c>
      <c r="G50" s="5">
        <v>223.62590319999998</v>
      </c>
      <c r="H50" s="5"/>
      <c r="I50" s="5"/>
      <c r="J50" s="5"/>
      <c r="K50" s="5"/>
      <c r="L50" s="5"/>
    </row>
    <row r="51" spans="1:12" x14ac:dyDescent="0.2">
      <c r="A51" s="4" t="s">
        <v>1742</v>
      </c>
      <c r="B51" s="4" t="s">
        <v>1743</v>
      </c>
      <c r="C51" s="5">
        <v>4973.2945945900001</v>
      </c>
      <c r="D51" s="5">
        <v>5336.6747641000002</v>
      </c>
      <c r="E51" s="5">
        <v>10080.844362120995</v>
      </c>
      <c r="F51" s="5">
        <v>6005.6876315030004</v>
      </c>
      <c r="G51" s="5">
        <v>6593.2044275180006</v>
      </c>
      <c r="H51" s="5"/>
      <c r="I51" s="5"/>
      <c r="J51" s="5"/>
      <c r="K51" s="5"/>
      <c r="L51" s="5"/>
    </row>
    <row r="52" spans="1:12" x14ac:dyDescent="0.2">
      <c r="A52" s="4" t="s">
        <v>1744</v>
      </c>
      <c r="B52" s="4" t="s">
        <v>1745</v>
      </c>
      <c r="C52" s="5">
        <v>1116.81358075</v>
      </c>
      <c r="D52" s="5">
        <v>1985.53059555</v>
      </c>
      <c r="E52" s="5">
        <v>1985.9004933599999</v>
      </c>
      <c r="F52" s="5">
        <v>1872.03379408</v>
      </c>
      <c r="G52" s="5">
        <v>1111.78417756</v>
      </c>
      <c r="H52" s="5"/>
      <c r="I52" s="5"/>
      <c r="J52" s="5"/>
      <c r="K52" s="5"/>
      <c r="L52" s="5"/>
    </row>
    <row r="53" spans="1:12" x14ac:dyDescent="0.2">
      <c r="A53" s="4" t="s">
        <v>1746</v>
      </c>
      <c r="B53" s="4" t="s">
        <v>1747</v>
      </c>
      <c r="C53" s="5">
        <v>4918.2543030700008</v>
      </c>
      <c r="D53" s="5">
        <v>3238.72344656</v>
      </c>
      <c r="E53" s="5">
        <v>6337.8712204300009</v>
      </c>
      <c r="F53" s="5">
        <v>5378.5537920100005</v>
      </c>
      <c r="G53" s="5">
        <v>3984.3827019200003</v>
      </c>
      <c r="H53" s="5"/>
      <c r="I53" s="5"/>
      <c r="J53" s="5"/>
      <c r="K53" s="5"/>
      <c r="L53" s="5"/>
    </row>
    <row r="54" spans="1:12" x14ac:dyDescent="0.2">
      <c r="A54" s="4" t="s">
        <v>1748</v>
      </c>
      <c r="B54" s="4" t="s">
        <v>1749</v>
      </c>
      <c r="C54" s="5">
        <v>9136.9967660900002</v>
      </c>
      <c r="D54" s="5">
        <v>7279.2995326800001</v>
      </c>
      <c r="E54" s="5">
        <v>10641.716469154999</v>
      </c>
      <c r="F54" s="5">
        <v>9820.4388320199996</v>
      </c>
      <c r="G54" s="5">
        <v>7365.514419868</v>
      </c>
      <c r="H54" s="5"/>
      <c r="I54" s="5"/>
      <c r="J54" s="5"/>
      <c r="K54" s="5"/>
      <c r="L54" s="5"/>
    </row>
    <row r="55" spans="1:12" x14ac:dyDescent="0.2">
      <c r="A55" s="4" t="s">
        <v>1750</v>
      </c>
      <c r="B55" s="4" t="s">
        <v>1751</v>
      </c>
      <c r="C55" s="5">
        <v>28978.791374619999</v>
      </c>
      <c r="D55" s="5">
        <v>25147.76846784</v>
      </c>
      <c r="E55" s="5">
        <v>33773.591014152007</v>
      </c>
      <c r="F55" s="5">
        <v>34712.288761279997</v>
      </c>
      <c r="G55" s="5">
        <v>42738.707263600001</v>
      </c>
      <c r="H55" s="5"/>
      <c r="I55" s="5"/>
      <c r="J55" s="5"/>
      <c r="K55" s="5"/>
      <c r="L55" s="5"/>
    </row>
    <row r="56" spans="1:12" x14ac:dyDescent="0.2">
      <c r="A56" s="4" t="s">
        <v>1752</v>
      </c>
      <c r="B56" s="4" t="s">
        <v>1753</v>
      </c>
      <c r="C56" s="5">
        <v>31.910995</v>
      </c>
      <c r="D56" s="5">
        <v>47.559308000000001</v>
      </c>
      <c r="E56" s="5">
        <v>77.657778980000003</v>
      </c>
      <c r="F56" s="5">
        <v>53.677018850000003</v>
      </c>
      <c r="G56" s="5">
        <v>25.673480000000001</v>
      </c>
      <c r="H56" s="5"/>
      <c r="I56" s="5"/>
      <c r="J56" s="5"/>
      <c r="K56" s="5"/>
      <c r="L56" s="5"/>
    </row>
    <row r="57" spans="1:12" x14ac:dyDescent="0.2">
      <c r="A57" s="4" t="s">
        <v>1754</v>
      </c>
      <c r="B57" s="4" t="s">
        <v>1755</v>
      </c>
      <c r="C57" s="5">
        <v>928.48564414999998</v>
      </c>
      <c r="D57" s="5">
        <v>1267.2817251600002</v>
      </c>
      <c r="E57" s="5">
        <v>1356.2928081300001</v>
      </c>
      <c r="F57" s="5">
        <v>1486.10099975</v>
      </c>
      <c r="G57" s="5">
        <v>1461.5718722450001</v>
      </c>
      <c r="H57" s="5"/>
      <c r="I57" s="5"/>
      <c r="J57" s="5"/>
      <c r="K57" s="5"/>
      <c r="L57" s="5"/>
    </row>
    <row r="58" spans="1:12" x14ac:dyDescent="0.2">
      <c r="A58" s="4" t="s">
        <v>1756</v>
      </c>
      <c r="B58" s="4" t="s">
        <v>1757</v>
      </c>
      <c r="C58" s="5">
        <v>1135.7465070900003</v>
      </c>
      <c r="D58" s="5">
        <v>846.39647882999998</v>
      </c>
      <c r="E58" s="5">
        <v>1448.25572455</v>
      </c>
      <c r="F58" s="5">
        <v>1293.2733686000001</v>
      </c>
      <c r="G58" s="5">
        <v>1099.9351245900002</v>
      </c>
      <c r="H58" s="5"/>
      <c r="I58" s="5"/>
      <c r="J58" s="5"/>
      <c r="K58" s="5"/>
      <c r="L58" s="5"/>
    </row>
    <row r="59" spans="1:12" x14ac:dyDescent="0.2">
      <c r="A59" s="4" t="s">
        <v>1758</v>
      </c>
      <c r="B59" s="4" t="s">
        <v>1759</v>
      </c>
      <c r="C59" s="5">
        <v>193.39247811999999</v>
      </c>
      <c r="D59" s="5">
        <v>136.53466098000001</v>
      </c>
      <c r="E59" s="5">
        <v>562.216299983</v>
      </c>
      <c r="F59" s="5">
        <v>401.66471100000001</v>
      </c>
      <c r="G59" s="5">
        <v>318.13265580000001</v>
      </c>
      <c r="H59" s="5"/>
      <c r="I59" s="5"/>
      <c r="J59" s="5"/>
      <c r="K59" s="5"/>
      <c r="L59" s="5"/>
    </row>
    <row r="60" spans="1:12" x14ac:dyDescent="0.2">
      <c r="A60" s="4" t="s">
        <v>1760</v>
      </c>
      <c r="B60" s="4" t="s">
        <v>1761</v>
      </c>
      <c r="C60" s="5">
        <v>500.29976380000005</v>
      </c>
      <c r="D60" s="5">
        <v>419.82855318999998</v>
      </c>
      <c r="E60" s="5">
        <v>588.89186233999999</v>
      </c>
      <c r="F60" s="5">
        <v>1269.4349426199999</v>
      </c>
      <c r="G60" s="5">
        <v>954.67947955999989</v>
      </c>
      <c r="H60" s="5"/>
      <c r="I60" s="5"/>
      <c r="J60" s="5"/>
      <c r="K60" s="5"/>
      <c r="L60" s="5"/>
    </row>
    <row r="61" spans="1:12" x14ac:dyDescent="0.2">
      <c r="A61" s="4" t="s">
        <v>1762</v>
      </c>
      <c r="B61" s="4" t="s">
        <v>1763</v>
      </c>
      <c r="C61" s="5">
        <v>567.05551852999997</v>
      </c>
      <c r="D61" s="5">
        <v>742.31920476999994</v>
      </c>
      <c r="E61" s="5">
        <v>1484.7121172</v>
      </c>
      <c r="F61" s="5">
        <v>1007.1907995299999</v>
      </c>
      <c r="G61" s="5">
        <v>940.11873329999992</v>
      </c>
      <c r="H61" s="5"/>
      <c r="I61" s="5"/>
      <c r="J61" s="5"/>
      <c r="K61" s="5"/>
      <c r="L61" s="5"/>
    </row>
    <row r="62" spans="1:12" x14ac:dyDescent="0.2">
      <c r="A62" s="4" t="s">
        <v>1764</v>
      </c>
      <c r="B62" s="4" t="s">
        <v>1765</v>
      </c>
      <c r="C62" s="5">
        <v>1670.8817768500001</v>
      </c>
      <c r="D62" s="5">
        <v>2252.5669317500001</v>
      </c>
      <c r="E62" s="5">
        <v>2840.0726274899998</v>
      </c>
      <c r="F62" s="5">
        <v>1806.7793220899998</v>
      </c>
      <c r="G62" s="5">
        <v>1350.175840783</v>
      </c>
      <c r="H62" s="5"/>
      <c r="I62" s="5"/>
      <c r="J62" s="5"/>
      <c r="K62" s="5"/>
      <c r="L62" s="5"/>
    </row>
    <row r="63" spans="1:12" x14ac:dyDescent="0.2">
      <c r="A63" s="4" t="s">
        <v>1781</v>
      </c>
      <c r="B63" s="4" t="s">
        <v>1782</v>
      </c>
      <c r="C63" s="5">
        <v>83.599564000000001</v>
      </c>
      <c r="D63" s="5">
        <v>79.136247999999995</v>
      </c>
      <c r="E63" s="5">
        <v>67.443799530000007</v>
      </c>
      <c r="F63" s="5">
        <v>84.009981239999988</v>
      </c>
      <c r="G63" s="5">
        <v>103.07424</v>
      </c>
      <c r="H63" s="5"/>
      <c r="I63" s="5"/>
      <c r="J63" s="5"/>
      <c r="K63" s="5"/>
      <c r="L63" s="5"/>
    </row>
    <row r="64" spans="1:12" x14ac:dyDescent="0.2">
      <c r="A64" s="4" t="s">
        <v>1766</v>
      </c>
      <c r="B64" s="4" t="s">
        <v>1767</v>
      </c>
      <c r="C64" s="5">
        <v>4148.6558092099995</v>
      </c>
      <c r="D64" s="5">
        <v>3286.1085169800003</v>
      </c>
      <c r="E64" s="5">
        <v>5154.2639532619987</v>
      </c>
      <c r="F64" s="5">
        <v>4680.9213947500002</v>
      </c>
      <c r="G64" s="5">
        <v>3809.5548724</v>
      </c>
      <c r="H64" s="5"/>
      <c r="I64" s="5"/>
      <c r="J64" s="5"/>
      <c r="K64" s="5"/>
      <c r="L64" s="5"/>
    </row>
    <row r="65" spans="1:12" ht="13.5" thickBot="1" x14ac:dyDescent="0.25">
      <c r="A65" s="4" t="s">
        <v>1783</v>
      </c>
      <c r="B65" s="4" t="s">
        <v>1784</v>
      </c>
      <c r="C65" s="5">
        <v>0</v>
      </c>
      <c r="D65" s="5">
        <v>40.38823</v>
      </c>
      <c r="E65" s="5">
        <v>0</v>
      </c>
      <c r="F65" s="5">
        <v>0</v>
      </c>
      <c r="G65" s="5">
        <v>0</v>
      </c>
      <c r="H65" s="5"/>
      <c r="I65" s="5"/>
      <c r="J65" s="5"/>
      <c r="K65" s="5"/>
      <c r="L65" s="5"/>
    </row>
    <row r="66" spans="1:12" s="3" customFormat="1" ht="13.5" thickBot="1" x14ac:dyDescent="0.25">
      <c r="A66" s="1"/>
      <c r="B66" s="1" t="s">
        <v>1654</v>
      </c>
      <c r="C66" s="2">
        <f>SUM($C$2:$C$65)</f>
        <v>351716.97584922501</v>
      </c>
      <c r="D66" s="2">
        <f>SUM($D$2:$D$65)</f>
        <v>317710.4205089772</v>
      </c>
      <c r="E66" s="2">
        <f>SUM($E$2:$E$65)</f>
        <v>377410.2656884279</v>
      </c>
      <c r="F66" s="2">
        <f>SUM($F$2:$F$65)</f>
        <v>389388.22734348488</v>
      </c>
      <c r="G66" s="2">
        <f>SUM($G$2:$G$65)</f>
        <v>384860.53202832793</v>
      </c>
      <c r="H66" s="11"/>
      <c r="I66" s="11"/>
      <c r="J66" s="11"/>
      <c r="K66" s="11"/>
      <c r="L66" s="11"/>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L66"/>
  <sheetViews>
    <sheetView workbookViewId="0">
      <selection activeCell="H18" sqref="H18"/>
    </sheetView>
  </sheetViews>
  <sheetFormatPr baseColWidth="10" defaultRowHeight="12.75" x14ac:dyDescent="0.2"/>
  <cols>
    <col min="1" max="2" width="11.42578125" style="4"/>
    <col min="3" max="7" width="11.42578125" style="5"/>
    <col min="8" max="16384" width="11.42578125" style="4"/>
  </cols>
  <sheetData>
    <row r="1" spans="1:12" ht="13.5" thickBot="1" x14ac:dyDescent="0.25">
      <c r="A1" s="1" t="s">
        <v>428</v>
      </c>
      <c r="B1" s="1" t="s">
        <v>1655</v>
      </c>
      <c r="C1" s="2" t="s">
        <v>1619</v>
      </c>
      <c r="D1" s="2" t="s">
        <v>1620</v>
      </c>
      <c r="E1" s="2" t="s">
        <v>1621</v>
      </c>
      <c r="F1" s="2" t="s">
        <v>1622</v>
      </c>
      <c r="G1" s="2" t="s">
        <v>1623</v>
      </c>
      <c r="H1" s="3"/>
    </row>
    <row r="2" spans="1:12" x14ac:dyDescent="0.2">
      <c r="A2" s="4" t="s">
        <v>1656</v>
      </c>
      <c r="B2" s="4" t="s">
        <v>1657</v>
      </c>
      <c r="C2" s="5">
        <v>122.1558</v>
      </c>
      <c r="D2" s="5">
        <v>0</v>
      </c>
      <c r="E2" s="5">
        <v>1.732</v>
      </c>
      <c r="F2" s="5">
        <v>12.6204</v>
      </c>
      <c r="G2" s="5">
        <v>5.5439999999999996</v>
      </c>
      <c r="H2" s="5"/>
      <c r="I2" s="5"/>
      <c r="J2" s="5"/>
      <c r="K2" s="5"/>
      <c r="L2" s="5"/>
    </row>
    <row r="3" spans="1:12" x14ac:dyDescent="0.2">
      <c r="A3" s="4" t="s">
        <v>1658</v>
      </c>
      <c r="B3" s="4" t="s">
        <v>1659</v>
      </c>
      <c r="C3" s="5">
        <v>21955.992290000002</v>
      </c>
      <c r="D3" s="5">
        <v>20076.635569999999</v>
      </c>
      <c r="E3" s="5">
        <v>17785.047420000006</v>
      </c>
      <c r="F3" s="5">
        <v>32236.522860000001</v>
      </c>
      <c r="G3" s="5">
        <v>26586.5036</v>
      </c>
      <c r="H3" s="5"/>
      <c r="I3" s="5"/>
      <c r="J3" s="5"/>
      <c r="K3" s="5"/>
      <c r="L3" s="5"/>
    </row>
    <row r="4" spans="1:12" x14ac:dyDescent="0.2">
      <c r="A4" s="4" t="s">
        <v>1660</v>
      </c>
      <c r="B4" s="4" t="s">
        <v>1661</v>
      </c>
      <c r="C4" s="5">
        <v>2168.4453100000001</v>
      </c>
      <c r="D4" s="5">
        <v>1283.3602999999996</v>
      </c>
      <c r="E4" s="5">
        <v>1698.3287099999998</v>
      </c>
      <c r="F4" s="5">
        <v>1494.62204</v>
      </c>
      <c r="G4" s="5">
        <v>1633.7776600000002</v>
      </c>
      <c r="H4" s="5"/>
      <c r="I4" s="5"/>
      <c r="J4" s="5"/>
      <c r="K4" s="5"/>
      <c r="L4" s="5"/>
    </row>
    <row r="5" spans="1:12" x14ac:dyDescent="0.2">
      <c r="A5" s="4" t="s">
        <v>1662</v>
      </c>
      <c r="B5" s="4" t="s">
        <v>1663</v>
      </c>
      <c r="C5" s="5">
        <v>38671.967699999987</v>
      </c>
      <c r="D5" s="5">
        <v>21439.312589999994</v>
      </c>
      <c r="E5" s="5">
        <v>29402.50648</v>
      </c>
      <c r="F5" s="5">
        <v>24074.684979999998</v>
      </c>
      <c r="G5" s="5">
        <v>27040.622510000001</v>
      </c>
      <c r="H5" s="5"/>
      <c r="I5" s="5"/>
      <c r="J5" s="5"/>
      <c r="K5" s="5"/>
      <c r="L5" s="5"/>
    </row>
    <row r="6" spans="1:12" x14ac:dyDescent="0.2">
      <c r="A6" s="4" t="s">
        <v>1664</v>
      </c>
      <c r="B6" s="4" t="s">
        <v>1665</v>
      </c>
      <c r="C6" s="5">
        <v>115899.16994999998</v>
      </c>
      <c r="D6" s="5">
        <v>161055.48207</v>
      </c>
      <c r="E6" s="5">
        <v>310336.13873000001</v>
      </c>
      <c r="F6" s="5">
        <v>498196.62416999991</v>
      </c>
      <c r="G6" s="5">
        <v>406469.56487</v>
      </c>
      <c r="H6" s="5"/>
      <c r="I6" s="5"/>
      <c r="J6" s="5"/>
      <c r="K6" s="5"/>
      <c r="L6" s="5"/>
    </row>
    <row r="7" spans="1:12" x14ac:dyDescent="0.2">
      <c r="A7" s="4" t="s">
        <v>1666</v>
      </c>
      <c r="B7" s="4" t="s">
        <v>1667</v>
      </c>
      <c r="C7" s="5">
        <v>17860.621460000002</v>
      </c>
      <c r="D7" s="5">
        <v>23685.528430000002</v>
      </c>
      <c r="E7" s="5">
        <v>27263.290780000003</v>
      </c>
      <c r="F7" s="5">
        <v>24370.401409999991</v>
      </c>
      <c r="G7" s="5">
        <v>29133.370869999995</v>
      </c>
      <c r="H7" s="5"/>
      <c r="I7" s="5"/>
      <c r="J7" s="5"/>
      <c r="K7" s="5"/>
      <c r="L7" s="5"/>
    </row>
    <row r="8" spans="1:12" x14ac:dyDescent="0.2">
      <c r="A8" s="4" t="s">
        <v>1668</v>
      </c>
      <c r="B8" s="4" t="s">
        <v>1669</v>
      </c>
      <c r="C8" s="5">
        <v>12844.413759999999</v>
      </c>
      <c r="D8" s="5">
        <v>23224.866000000002</v>
      </c>
      <c r="E8" s="5">
        <v>50340.336480000005</v>
      </c>
      <c r="F8" s="5">
        <v>31066.749820000001</v>
      </c>
      <c r="G8" s="5">
        <v>18144.602749999998</v>
      </c>
      <c r="H8" s="5"/>
      <c r="I8" s="5"/>
      <c r="J8" s="5"/>
      <c r="K8" s="5"/>
      <c r="L8" s="5"/>
    </row>
    <row r="9" spans="1:12" x14ac:dyDescent="0.2">
      <c r="A9" s="4" t="s">
        <v>1670</v>
      </c>
      <c r="B9" s="4" t="s">
        <v>1671</v>
      </c>
      <c r="C9" s="5">
        <v>1145.26197</v>
      </c>
      <c r="D9" s="5">
        <v>1643.7290699999999</v>
      </c>
      <c r="E9" s="5">
        <v>1376.4542999999999</v>
      </c>
      <c r="F9" s="5">
        <v>2101.8045699999998</v>
      </c>
      <c r="G9" s="5">
        <v>974.0054100000001</v>
      </c>
      <c r="H9" s="5"/>
      <c r="I9" s="5"/>
      <c r="J9" s="5"/>
      <c r="K9" s="5"/>
      <c r="L9" s="5"/>
    </row>
    <row r="10" spans="1:12" x14ac:dyDescent="0.2">
      <c r="A10" s="4" t="s">
        <v>1672</v>
      </c>
      <c r="B10" s="4" t="s">
        <v>1673</v>
      </c>
      <c r="C10" s="5">
        <v>1424.1503500000001</v>
      </c>
      <c r="D10" s="5">
        <v>1372.4759100000001</v>
      </c>
      <c r="E10" s="5">
        <v>2609.8975700000001</v>
      </c>
      <c r="F10" s="5">
        <v>2529.9526299999998</v>
      </c>
      <c r="G10" s="5">
        <v>3384.6270900000004</v>
      </c>
      <c r="H10" s="5"/>
      <c r="I10" s="5"/>
      <c r="J10" s="5"/>
      <c r="K10" s="5"/>
      <c r="L10" s="5"/>
    </row>
    <row r="11" spans="1:12" x14ac:dyDescent="0.2">
      <c r="A11" s="4" t="s">
        <v>1674</v>
      </c>
      <c r="B11" s="4" t="s">
        <v>1675</v>
      </c>
      <c r="C11" s="5">
        <v>6508.1473800000003</v>
      </c>
      <c r="D11" s="5">
        <v>8243.8195300000007</v>
      </c>
      <c r="E11" s="5">
        <v>9350.1678499999998</v>
      </c>
      <c r="F11" s="5">
        <v>8795.5521299999982</v>
      </c>
      <c r="G11" s="5">
        <v>7419.0135099999998</v>
      </c>
      <c r="H11" s="5"/>
      <c r="I11" s="5"/>
      <c r="J11" s="5"/>
      <c r="K11" s="5"/>
      <c r="L11" s="5"/>
    </row>
    <row r="12" spans="1:12" x14ac:dyDescent="0.2">
      <c r="A12" s="4" t="s">
        <v>1676</v>
      </c>
      <c r="B12" s="4" t="s">
        <v>1677</v>
      </c>
      <c r="C12" s="5">
        <v>7510.9136899999994</v>
      </c>
      <c r="D12" s="5">
        <v>6628.5067800000006</v>
      </c>
      <c r="E12" s="5">
        <v>5958.1866</v>
      </c>
      <c r="F12" s="5">
        <v>8847.3543000000009</v>
      </c>
      <c r="G12" s="5">
        <v>7513.1537600000001</v>
      </c>
      <c r="H12" s="5"/>
      <c r="I12" s="5"/>
      <c r="J12" s="5"/>
      <c r="K12" s="5"/>
      <c r="L12" s="5"/>
    </row>
    <row r="13" spans="1:12" x14ac:dyDescent="0.2">
      <c r="A13" s="4" t="s">
        <v>1678</v>
      </c>
      <c r="B13" s="4" t="s">
        <v>1679</v>
      </c>
      <c r="C13" s="5">
        <v>85.165840000000003</v>
      </c>
      <c r="D13" s="5">
        <v>178.22292000000002</v>
      </c>
      <c r="E13" s="5">
        <v>155.94988000000001</v>
      </c>
      <c r="F13" s="5">
        <v>218.93899999999999</v>
      </c>
      <c r="G13" s="5">
        <v>66.83</v>
      </c>
      <c r="H13" s="5"/>
      <c r="I13" s="5"/>
      <c r="J13" s="5"/>
      <c r="K13" s="5"/>
      <c r="L13" s="5"/>
    </row>
    <row r="14" spans="1:12" x14ac:dyDescent="0.2">
      <c r="A14" s="4" t="s">
        <v>1680</v>
      </c>
      <c r="B14" s="4" t="s">
        <v>1681</v>
      </c>
      <c r="C14" s="5">
        <v>498.97500000000002</v>
      </c>
      <c r="D14" s="5">
        <v>1319.47</v>
      </c>
      <c r="E14" s="5">
        <v>1328.778</v>
      </c>
      <c r="F14" s="5">
        <v>2085.0650000000001</v>
      </c>
      <c r="G14" s="5">
        <v>1682.0119999999999</v>
      </c>
      <c r="H14" s="5"/>
      <c r="I14" s="5"/>
      <c r="J14" s="5"/>
      <c r="K14" s="5"/>
      <c r="L14" s="5"/>
    </row>
    <row r="15" spans="1:12" x14ac:dyDescent="0.2">
      <c r="A15" s="4" t="s">
        <v>1682</v>
      </c>
      <c r="B15" s="4" t="s">
        <v>1683</v>
      </c>
      <c r="C15" s="5">
        <v>1060.87014</v>
      </c>
      <c r="D15" s="5">
        <v>344.20724000000001</v>
      </c>
      <c r="E15" s="5">
        <v>175.79930999999999</v>
      </c>
      <c r="F15" s="5">
        <v>166.63215000000002</v>
      </c>
      <c r="G15" s="5">
        <v>451.78222000000005</v>
      </c>
      <c r="H15" s="5"/>
      <c r="I15" s="5"/>
      <c r="J15" s="5"/>
      <c r="K15" s="5"/>
      <c r="L15" s="5"/>
    </row>
    <row r="16" spans="1:12" x14ac:dyDescent="0.2">
      <c r="A16" s="4" t="s">
        <v>1769</v>
      </c>
      <c r="B16" s="4" t="s">
        <v>1770</v>
      </c>
      <c r="C16" s="5">
        <v>254.19800000000001</v>
      </c>
      <c r="D16" s="5">
        <v>1104.7550000000001</v>
      </c>
      <c r="E16" s="5">
        <v>248.90799999999999</v>
      </c>
      <c r="F16" s="5">
        <v>15.0975</v>
      </c>
      <c r="G16" s="5">
        <v>4.1710000000000003</v>
      </c>
      <c r="H16" s="5"/>
      <c r="I16" s="5"/>
      <c r="J16" s="5"/>
      <c r="K16" s="5"/>
      <c r="L16" s="5"/>
    </row>
    <row r="17" spans="1:12" x14ac:dyDescent="0.2">
      <c r="A17" s="4" t="s">
        <v>1684</v>
      </c>
      <c r="B17" s="4" t="s">
        <v>1685</v>
      </c>
      <c r="C17" s="5">
        <v>129.92947999999998</v>
      </c>
      <c r="D17" s="5">
        <v>56.866480000000003</v>
      </c>
      <c r="E17" s="5">
        <v>173.00391999999999</v>
      </c>
      <c r="F17" s="5">
        <v>180.98523</v>
      </c>
      <c r="G17" s="5">
        <v>35.297479999999993</v>
      </c>
      <c r="H17" s="5"/>
      <c r="I17" s="5"/>
      <c r="J17" s="5"/>
      <c r="K17" s="5"/>
      <c r="L17" s="5"/>
    </row>
    <row r="18" spans="1:12" x14ac:dyDescent="0.2">
      <c r="A18" s="4" t="s">
        <v>1686</v>
      </c>
      <c r="B18" s="4" t="s">
        <v>1687</v>
      </c>
      <c r="C18" s="5">
        <v>0</v>
      </c>
      <c r="D18" s="5">
        <v>0</v>
      </c>
      <c r="E18" s="5">
        <v>107.157</v>
      </c>
      <c r="F18" s="5">
        <v>0</v>
      </c>
      <c r="G18" s="5">
        <v>21.08</v>
      </c>
      <c r="H18" s="5"/>
      <c r="I18" s="5"/>
      <c r="J18" s="5"/>
      <c r="K18" s="5"/>
      <c r="L18" s="5"/>
    </row>
    <row r="19" spans="1:12" x14ac:dyDescent="0.2">
      <c r="A19" s="4" t="s">
        <v>1688</v>
      </c>
      <c r="B19" s="4" t="s">
        <v>1689</v>
      </c>
      <c r="C19" s="5">
        <v>9978.027</v>
      </c>
      <c r="D19" s="5">
        <v>9854.7359399999987</v>
      </c>
      <c r="E19" s="5">
        <v>14382.695099999999</v>
      </c>
      <c r="F19" s="5">
        <v>17560.487269999998</v>
      </c>
      <c r="G19" s="5">
        <v>18404.66749</v>
      </c>
      <c r="H19" s="5"/>
      <c r="I19" s="5"/>
      <c r="J19" s="5"/>
      <c r="K19" s="5"/>
      <c r="L19" s="5"/>
    </row>
    <row r="20" spans="1:12" x14ac:dyDescent="0.2">
      <c r="A20" s="4" t="s">
        <v>1690</v>
      </c>
      <c r="B20" s="4" t="s">
        <v>1691</v>
      </c>
      <c r="C20" s="5">
        <v>62276.945749999999</v>
      </c>
      <c r="D20" s="5">
        <v>61819.249909999999</v>
      </c>
      <c r="E20" s="5">
        <v>58348.266190000002</v>
      </c>
      <c r="F20" s="5">
        <v>23495.16994</v>
      </c>
      <c r="G20" s="5">
        <v>130977.86941</v>
      </c>
      <c r="H20" s="5"/>
      <c r="I20" s="5"/>
      <c r="J20" s="5"/>
      <c r="K20" s="5"/>
      <c r="L20" s="5"/>
    </row>
    <row r="21" spans="1:12" x14ac:dyDescent="0.2">
      <c r="A21" s="4" t="s">
        <v>1692</v>
      </c>
      <c r="B21" s="4" t="s">
        <v>1693</v>
      </c>
      <c r="C21" s="5">
        <v>816.6</v>
      </c>
      <c r="D21" s="5">
        <v>532.43600000000004</v>
      </c>
      <c r="E21" s="5">
        <v>219.947</v>
      </c>
      <c r="F21" s="5">
        <v>162.51179999999999</v>
      </c>
      <c r="G21" s="5">
        <v>244.44900000000001</v>
      </c>
      <c r="H21" s="5"/>
      <c r="I21" s="5"/>
      <c r="J21" s="5"/>
      <c r="K21" s="5"/>
      <c r="L21" s="5"/>
    </row>
    <row r="22" spans="1:12" x14ac:dyDescent="0.2">
      <c r="A22" s="4" t="s">
        <v>1694</v>
      </c>
      <c r="B22" s="4" t="s">
        <v>1695</v>
      </c>
      <c r="C22" s="5">
        <v>874.36756000000003</v>
      </c>
      <c r="D22" s="5">
        <v>1342.3208800000002</v>
      </c>
      <c r="E22" s="5">
        <v>559.7944500000001</v>
      </c>
      <c r="F22" s="5">
        <v>1077.9940499999998</v>
      </c>
      <c r="G22" s="5">
        <v>974.21055999999999</v>
      </c>
      <c r="H22" s="5"/>
      <c r="I22" s="5"/>
      <c r="J22" s="5"/>
      <c r="K22" s="5"/>
      <c r="L22" s="5"/>
    </row>
    <row r="23" spans="1:12" x14ac:dyDescent="0.2">
      <c r="A23" s="4" t="s">
        <v>1771</v>
      </c>
      <c r="B23" s="4" t="s">
        <v>1772</v>
      </c>
      <c r="C23" s="5">
        <v>0</v>
      </c>
      <c r="D23" s="5">
        <v>39500.853000000003</v>
      </c>
      <c r="E23" s="5">
        <v>38740</v>
      </c>
      <c r="F23" s="5">
        <v>0</v>
      </c>
      <c r="G23" s="5">
        <v>39856.866000000002</v>
      </c>
      <c r="H23" s="5"/>
      <c r="I23" s="5"/>
      <c r="J23" s="5"/>
      <c r="K23" s="5"/>
      <c r="L23" s="5"/>
    </row>
    <row r="24" spans="1:12" x14ac:dyDescent="0.2">
      <c r="A24" s="4" t="s">
        <v>1696</v>
      </c>
      <c r="B24" s="4" t="s">
        <v>1697</v>
      </c>
      <c r="C24" s="5">
        <v>212478.99867</v>
      </c>
      <c r="D24" s="5">
        <v>218340.74278</v>
      </c>
      <c r="E24" s="5">
        <v>316638.78121999995</v>
      </c>
      <c r="F24" s="5">
        <v>127552.86847</v>
      </c>
      <c r="G24" s="5">
        <v>205661.01358</v>
      </c>
      <c r="H24" s="5"/>
      <c r="I24" s="5"/>
      <c r="J24" s="5"/>
      <c r="K24" s="5"/>
      <c r="L24" s="5"/>
    </row>
    <row r="25" spans="1:12" x14ac:dyDescent="0.2">
      <c r="A25" s="4" t="s">
        <v>1698</v>
      </c>
      <c r="B25" s="4" t="s">
        <v>1699</v>
      </c>
      <c r="C25" s="5">
        <v>5424.2809999999999</v>
      </c>
      <c r="D25" s="5">
        <v>5134.8397000000004</v>
      </c>
      <c r="E25" s="5">
        <v>6592.4820799999998</v>
      </c>
      <c r="F25" s="5">
        <v>6166.2291599999999</v>
      </c>
      <c r="G25" s="5">
        <v>5619.1371500000005</v>
      </c>
      <c r="H25" s="5"/>
      <c r="I25" s="5"/>
      <c r="J25" s="5"/>
      <c r="K25" s="5"/>
      <c r="L25" s="5"/>
    </row>
    <row r="26" spans="1:12" x14ac:dyDescent="0.2">
      <c r="A26" s="4" t="s">
        <v>1773</v>
      </c>
      <c r="B26" s="4" t="s">
        <v>1774</v>
      </c>
      <c r="C26" s="5">
        <v>0</v>
      </c>
      <c r="D26" s="5">
        <v>0</v>
      </c>
      <c r="E26" s="5">
        <v>0</v>
      </c>
      <c r="F26" s="5">
        <v>0</v>
      </c>
      <c r="G26" s="5">
        <v>0</v>
      </c>
      <c r="H26" s="5"/>
      <c r="I26" s="5"/>
      <c r="J26" s="5"/>
      <c r="K26" s="5"/>
      <c r="L26" s="5"/>
    </row>
    <row r="27" spans="1:12" x14ac:dyDescent="0.2">
      <c r="A27" s="4" t="s">
        <v>1775</v>
      </c>
      <c r="B27" s="4" t="s">
        <v>1776</v>
      </c>
      <c r="C27" s="5">
        <v>1.256E-2</v>
      </c>
      <c r="D27" s="5">
        <v>2.5600000000000002E-3</v>
      </c>
      <c r="E27" s="5">
        <v>0.03</v>
      </c>
      <c r="F27" s="5">
        <v>0.1195</v>
      </c>
      <c r="G27" s="5">
        <v>0.20605999999999999</v>
      </c>
      <c r="H27" s="5"/>
      <c r="I27" s="5"/>
      <c r="J27" s="5"/>
      <c r="K27" s="5"/>
      <c r="L27" s="5"/>
    </row>
    <row r="28" spans="1:12" x14ac:dyDescent="0.2">
      <c r="A28" s="4" t="s">
        <v>1700</v>
      </c>
      <c r="B28" s="4" t="s">
        <v>1701</v>
      </c>
      <c r="C28" s="5">
        <v>20372.959860000003</v>
      </c>
      <c r="D28" s="5">
        <v>28547.010080000004</v>
      </c>
      <c r="E28" s="5">
        <v>17404.105090000001</v>
      </c>
      <c r="F28" s="5">
        <v>19688.284440000003</v>
      </c>
      <c r="G28" s="5">
        <v>18706.160520000001</v>
      </c>
      <c r="H28" s="5"/>
      <c r="I28" s="5"/>
      <c r="J28" s="5"/>
      <c r="K28" s="5"/>
      <c r="L28" s="5"/>
    </row>
    <row r="29" spans="1:12" x14ac:dyDescent="0.2">
      <c r="A29" s="4" t="s">
        <v>1777</v>
      </c>
      <c r="B29" s="4" t="s">
        <v>1778</v>
      </c>
      <c r="C29" s="5">
        <v>15.03</v>
      </c>
      <c r="D29" s="5">
        <v>22.621659999999999</v>
      </c>
      <c r="E29" s="5">
        <v>48.463999999999999</v>
      </c>
      <c r="F29" s="5">
        <v>36.343000000000004</v>
      </c>
      <c r="G29" s="5">
        <v>17.482299999999999</v>
      </c>
      <c r="H29" s="5"/>
      <c r="I29" s="5"/>
      <c r="J29" s="5"/>
      <c r="K29" s="5"/>
      <c r="L29" s="5"/>
    </row>
    <row r="30" spans="1:12" x14ac:dyDescent="0.2">
      <c r="A30" s="4" t="s">
        <v>1702</v>
      </c>
      <c r="B30" s="4" t="s">
        <v>1703</v>
      </c>
      <c r="C30" s="5">
        <v>1579.8990500000002</v>
      </c>
      <c r="D30" s="5">
        <v>1192.1655999999998</v>
      </c>
      <c r="E30" s="5">
        <v>1698.2340099999999</v>
      </c>
      <c r="F30" s="5">
        <v>3196.5221299999998</v>
      </c>
      <c r="G30" s="5">
        <v>3485.0399400000001</v>
      </c>
      <c r="H30" s="5"/>
      <c r="I30" s="5"/>
      <c r="J30" s="5"/>
      <c r="K30" s="5"/>
      <c r="L30" s="5"/>
    </row>
    <row r="31" spans="1:12" x14ac:dyDescent="0.2">
      <c r="A31" s="4" t="s">
        <v>1704</v>
      </c>
      <c r="B31" s="4" t="s">
        <v>1705</v>
      </c>
      <c r="C31" s="5">
        <v>2350.5198</v>
      </c>
      <c r="D31" s="5">
        <v>1766.58284</v>
      </c>
      <c r="E31" s="5">
        <v>2815.33286</v>
      </c>
      <c r="F31" s="5">
        <v>2910.0173500000001</v>
      </c>
      <c r="G31" s="5">
        <v>1745.2650899999999</v>
      </c>
      <c r="H31" s="5"/>
      <c r="I31" s="5"/>
      <c r="J31" s="5"/>
      <c r="K31" s="5"/>
      <c r="L31" s="5"/>
    </row>
    <row r="32" spans="1:12" x14ac:dyDescent="0.2">
      <c r="A32" s="4" t="s">
        <v>1706</v>
      </c>
      <c r="B32" s="4" t="s">
        <v>1707</v>
      </c>
      <c r="C32" s="5">
        <v>2674.58266</v>
      </c>
      <c r="D32" s="5">
        <v>2036.1046600000002</v>
      </c>
      <c r="E32" s="5">
        <v>2950.75812</v>
      </c>
      <c r="F32" s="5">
        <v>3896.7202499999999</v>
      </c>
      <c r="G32" s="5">
        <v>2836.2439299999996</v>
      </c>
      <c r="H32" s="5"/>
      <c r="I32" s="5"/>
      <c r="J32" s="5"/>
      <c r="K32" s="5"/>
      <c r="L32" s="5"/>
    </row>
    <row r="33" spans="1:12" x14ac:dyDescent="0.2">
      <c r="A33" s="4" t="s">
        <v>1708</v>
      </c>
      <c r="B33" s="4" t="s">
        <v>1709</v>
      </c>
      <c r="C33" s="5">
        <v>2882.4541300000001</v>
      </c>
      <c r="D33" s="5">
        <v>1210.2191</v>
      </c>
      <c r="E33" s="5">
        <v>1175.7190999999998</v>
      </c>
      <c r="F33" s="5">
        <v>1567.9710400000001</v>
      </c>
      <c r="G33" s="5">
        <v>1406.7836000000002</v>
      </c>
      <c r="H33" s="5"/>
      <c r="I33" s="5"/>
      <c r="J33" s="5"/>
      <c r="K33" s="5"/>
      <c r="L33" s="5"/>
    </row>
    <row r="34" spans="1:12" x14ac:dyDescent="0.2">
      <c r="A34" s="4" t="s">
        <v>1710</v>
      </c>
      <c r="B34" s="4" t="s">
        <v>1711</v>
      </c>
      <c r="C34" s="5">
        <v>5347.2847400000001</v>
      </c>
      <c r="D34" s="5">
        <v>3692.2928899999997</v>
      </c>
      <c r="E34" s="5">
        <v>6489.65391</v>
      </c>
      <c r="F34" s="5">
        <v>6172.2000100000005</v>
      </c>
      <c r="G34" s="5">
        <v>4969.6168500000003</v>
      </c>
      <c r="H34" s="5"/>
      <c r="I34" s="5"/>
      <c r="J34" s="5"/>
      <c r="K34" s="5"/>
      <c r="L34" s="5"/>
    </row>
    <row r="35" spans="1:12" x14ac:dyDescent="0.2">
      <c r="A35" s="4" t="s">
        <v>1712</v>
      </c>
      <c r="B35" s="4" t="s">
        <v>1713</v>
      </c>
      <c r="C35" s="5">
        <v>159981.51912000001</v>
      </c>
      <c r="D35" s="5">
        <v>116957.72459</v>
      </c>
      <c r="E35" s="5">
        <v>2160.4767099999999</v>
      </c>
      <c r="F35" s="5">
        <v>602.08467000000007</v>
      </c>
      <c r="G35" s="5">
        <v>637.26366000000007</v>
      </c>
      <c r="H35" s="5"/>
      <c r="I35" s="5"/>
      <c r="J35" s="5"/>
      <c r="K35" s="5"/>
      <c r="L35" s="5"/>
    </row>
    <row r="36" spans="1:12" x14ac:dyDescent="0.2">
      <c r="A36" s="4" t="s">
        <v>1714</v>
      </c>
      <c r="B36" s="4" t="s">
        <v>1715</v>
      </c>
      <c r="C36" s="5">
        <v>1411.384</v>
      </c>
      <c r="D36" s="5">
        <v>2437.9910999999997</v>
      </c>
      <c r="E36" s="5">
        <v>2651.4259999999999</v>
      </c>
      <c r="F36" s="5">
        <v>1656.95</v>
      </c>
      <c r="G36" s="5">
        <v>1419.1761000000001</v>
      </c>
      <c r="H36" s="5"/>
      <c r="I36" s="5"/>
      <c r="J36" s="5"/>
      <c r="K36" s="5"/>
      <c r="L36" s="5"/>
    </row>
    <row r="37" spans="1:12" x14ac:dyDescent="0.2">
      <c r="A37" s="4" t="s">
        <v>1716</v>
      </c>
      <c r="B37" s="4" t="s">
        <v>1717</v>
      </c>
      <c r="C37" s="5">
        <v>2299.6885399999996</v>
      </c>
      <c r="D37" s="5">
        <v>4531.210939999999</v>
      </c>
      <c r="E37" s="5">
        <v>3723.0606300000004</v>
      </c>
      <c r="F37" s="5">
        <v>3231.1668999999997</v>
      </c>
      <c r="G37" s="5">
        <v>2317.1269300000004</v>
      </c>
      <c r="H37" s="5"/>
      <c r="I37" s="5"/>
      <c r="J37" s="5"/>
      <c r="K37" s="5"/>
      <c r="L37" s="5"/>
    </row>
    <row r="38" spans="1:12" x14ac:dyDescent="0.2">
      <c r="A38" s="4" t="s">
        <v>1718</v>
      </c>
      <c r="B38" s="4" t="s">
        <v>1719</v>
      </c>
      <c r="C38" s="5">
        <v>6204.4868199999992</v>
      </c>
      <c r="D38" s="5">
        <v>4227.1939700000003</v>
      </c>
      <c r="E38" s="5">
        <v>3847.2619300000001</v>
      </c>
      <c r="F38" s="5">
        <v>3351.6553399999998</v>
      </c>
      <c r="G38" s="5">
        <v>2188.19281</v>
      </c>
      <c r="H38" s="5"/>
      <c r="I38" s="5"/>
      <c r="J38" s="5"/>
      <c r="K38" s="5"/>
      <c r="L38" s="5"/>
    </row>
    <row r="39" spans="1:12" x14ac:dyDescent="0.2">
      <c r="A39" s="4" t="s">
        <v>1779</v>
      </c>
      <c r="B39" s="4" t="s">
        <v>1780</v>
      </c>
      <c r="C39" s="5">
        <v>33.107150000000004</v>
      </c>
      <c r="D39" s="5">
        <v>48.757199999999997</v>
      </c>
      <c r="E39" s="5">
        <v>37.27946</v>
      </c>
      <c r="F39" s="5">
        <v>75.622489999999999</v>
      </c>
      <c r="G39" s="5">
        <v>35.081620000000001</v>
      </c>
      <c r="H39" s="5"/>
      <c r="I39" s="5"/>
      <c r="J39" s="5"/>
      <c r="K39" s="5"/>
      <c r="L39" s="5"/>
    </row>
    <row r="40" spans="1:12" x14ac:dyDescent="0.2">
      <c r="A40" s="4" t="s">
        <v>1720</v>
      </c>
      <c r="B40" s="4" t="s">
        <v>1721</v>
      </c>
      <c r="C40" s="5">
        <v>4568.4683400000004</v>
      </c>
      <c r="D40" s="5">
        <v>3261.7400699999998</v>
      </c>
      <c r="E40" s="5">
        <v>4801.3687</v>
      </c>
      <c r="F40" s="5">
        <v>2226.08106</v>
      </c>
      <c r="G40" s="5">
        <v>1600.5909999999997</v>
      </c>
      <c r="H40" s="5"/>
      <c r="I40" s="5"/>
      <c r="J40" s="5"/>
      <c r="K40" s="5"/>
      <c r="L40" s="5"/>
    </row>
    <row r="41" spans="1:12" x14ac:dyDescent="0.2">
      <c r="A41" s="4" t="s">
        <v>1722</v>
      </c>
      <c r="B41" s="4" t="s">
        <v>1723</v>
      </c>
      <c r="C41" s="5">
        <v>1972.28682</v>
      </c>
      <c r="D41" s="5">
        <v>1685.5966899999999</v>
      </c>
      <c r="E41" s="5">
        <v>2416.68851</v>
      </c>
      <c r="F41" s="5">
        <v>2733.93786</v>
      </c>
      <c r="G41" s="5">
        <v>1296.3569800000002</v>
      </c>
      <c r="H41" s="5"/>
      <c r="I41" s="5"/>
      <c r="J41" s="5"/>
      <c r="K41" s="5"/>
      <c r="L41" s="5"/>
    </row>
    <row r="42" spans="1:12" x14ac:dyDescent="0.2">
      <c r="A42" s="4" t="s">
        <v>1724</v>
      </c>
      <c r="B42" s="4" t="s">
        <v>1725</v>
      </c>
      <c r="C42" s="5">
        <v>7147.97487</v>
      </c>
      <c r="D42" s="5">
        <v>8227.7891600000003</v>
      </c>
      <c r="E42" s="5">
        <v>10699.329269999998</v>
      </c>
      <c r="F42" s="5">
        <v>6121.7119400000001</v>
      </c>
      <c r="G42" s="5">
        <v>7900.6471100000017</v>
      </c>
      <c r="H42" s="5"/>
      <c r="I42" s="5"/>
      <c r="J42" s="5"/>
      <c r="K42" s="5"/>
      <c r="L42" s="5"/>
    </row>
    <row r="43" spans="1:12" x14ac:dyDescent="0.2">
      <c r="A43" s="4" t="s">
        <v>1726</v>
      </c>
      <c r="B43" s="4" t="s">
        <v>1727</v>
      </c>
      <c r="C43" s="5">
        <v>12894.711469999998</v>
      </c>
      <c r="D43" s="5">
        <v>8769.2977799999971</v>
      </c>
      <c r="E43" s="5">
        <v>8646.7357799999972</v>
      </c>
      <c r="F43" s="5">
        <v>9871.1754699999965</v>
      </c>
      <c r="G43" s="5">
        <v>9396.5634999999984</v>
      </c>
      <c r="H43" s="5"/>
      <c r="I43" s="5"/>
      <c r="J43" s="5"/>
      <c r="K43" s="5"/>
      <c r="L43" s="5"/>
    </row>
    <row r="44" spans="1:12" x14ac:dyDescent="0.2">
      <c r="A44" s="4" t="s">
        <v>1728</v>
      </c>
      <c r="B44" s="4" t="s">
        <v>1729</v>
      </c>
      <c r="C44" s="5">
        <v>167225.15545000005</v>
      </c>
      <c r="D44" s="5">
        <v>262718.08328000002</v>
      </c>
      <c r="E44" s="5">
        <v>184518.22593000004</v>
      </c>
      <c r="F44" s="5">
        <v>233975.2488</v>
      </c>
      <c r="G44" s="5">
        <v>172975.73526999998</v>
      </c>
      <c r="H44" s="5"/>
      <c r="I44" s="5"/>
      <c r="J44" s="5"/>
      <c r="K44" s="5"/>
      <c r="L44" s="5"/>
    </row>
    <row r="45" spans="1:12" x14ac:dyDescent="0.2">
      <c r="A45" s="4" t="s">
        <v>1730</v>
      </c>
      <c r="B45" s="4" t="s">
        <v>1731</v>
      </c>
      <c r="C45" s="5">
        <v>47138.767349999995</v>
      </c>
      <c r="D45" s="5">
        <v>47868.971799999999</v>
      </c>
      <c r="E45" s="5">
        <v>31024.070370000005</v>
      </c>
      <c r="F45" s="5">
        <v>59615.661790000006</v>
      </c>
      <c r="G45" s="5">
        <v>45309.965920000002</v>
      </c>
      <c r="H45" s="5"/>
      <c r="I45" s="5"/>
      <c r="J45" s="5"/>
      <c r="K45" s="5"/>
      <c r="L45" s="5"/>
    </row>
    <row r="46" spans="1:12" x14ac:dyDescent="0.2">
      <c r="A46" s="4" t="s">
        <v>1732</v>
      </c>
      <c r="B46" s="4" t="s">
        <v>1733</v>
      </c>
      <c r="C46" s="5">
        <v>602.62396999999999</v>
      </c>
      <c r="D46" s="5">
        <v>1093.15021</v>
      </c>
      <c r="E46" s="5">
        <v>1035.48669</v>
      </c>
      <c r="F46" s="5">
        <v>1190.5065400000001</v>
      </c>
      <c r="G46" s="5">
        <v>1278.86807</v>
      </c>
      <c r="H46" s="5"/>
      <c r="I46" s="5"/>
      <c r="J46" s="5"/>
      <c r="K46" s="5"/>
      <c r="L46" s="5"/>
    </row>
    <row r="47" spans="1:12" x14ac:dyDescent="0.2">
      <c r="A47" s="4" t="s">
        <v>1734</v>
      </c>
      <c r="B47" s="4" t="s">
        <v>1735</v>
      </c>
      <c r="C47" s="5">
        <v>4386.499890000001</v>
      </c>
      <c r="D47" s="5">
        <v>4975.3019800000002</v>
      </c>
      <c r="E47" s="5">
        <v>7872.506870000002</v>
      </c>
      <c r="F47" s="5">
        <v>5319.4591</v>
      </c>
      <c r="G47" s="5">
        <v>8176.1608300000007</v>
      </c>
      <c r="H47" s="5"/>
      <c r="I47" s="5"/>
      <c r="J47" s="5"/>
      <c r="K47" s="5"/>
      <c r="L47" s="5"/>
    </row>
    <row r="48" spans="1:12" x14ac:dyDescent="0.2">
      <c r="A48" s="4" t="s">
        <v>1736</v>
      </c>
      <c r="B48" s="4" t="s">
        <v>1737</v>
      </c>
      <c r="C48" s="5">
        <v>444.56416999999999</v>
      </c>
      <c r="D48" s="5">
        <v>399.02233999999999</v>
      </c>
      <c r="E48" s="5">
        <v>587.22717</v>
      </c>
      <c r="F48" s="5">
        <v>458.01582000000002</v>
      </c>
      <c r="G48" s="5">
        <v>418.30209000000002</v>
      </c>
      <c r="H48" s="5"/>
      <c r="I48" s="5"/>
      <c r="J48" s="5"/>
      <c r="K48" s="5"/>
      <c r="L48" s="5"/>
    </row>
    <row r="49" spans="1:12" x14ac:dyDescent="0.2">
      <c r="A49" s="4" t="s">
        <v>1738</v>
      </c>
      <c r="B49" s="4" t="s">
        <v>1739</v>
      </c>
      <c r="C49" s="5">
        <v>3628.6348700000003</v>
      </c>
      <c r="D49" s="5">
        <v>2453.6288600000003</v>
      </c>
      <c r="E49" s="5">
        <v>3883.5360400000004</v>
      </c>
      <c r="F49" s="5">
        <v>4626.1738900000009</v>
      </c>
      <c r="G49" s="5">
        <v>4542.0436700000009</v>
      </c>
      <c r="H49" s="5"/>
      <c r="I49" s="5"/>
      <c r="J49" s="5"/>
      <c r="K49" s="5"/>
      <c r="L49" s="5"/>
    </row>
    <row r="50" spans="1:12" x14ac:dyDescent="0.2">
      <c r="A50" s="4" t="s">
        <v>1740</v>
      </c>
      <c r="B50" s="4" t="s">
        <v>1741</v>
      </c>
      <c r="C50" s="5">
        <v>128.70327</v>
      </c>
      <c r="D50" s="5">
        <v>35.085500000000003</v>
      </c>
      <c r="E50" s="5">
        <v>52.951980000000006</v>
      </c>
      <c r="F50" s="5">
        <v>26.7972</v>
      </c>
      <c r="G50" s="5">
        <v>78.987350000000006</v>
      </c>
      <c r="H50" s="5"/>
      <c r="I50" s="5"/>
      <c r="J50" s="5"/>
      <c r="K50" s="5"/>
      <c r="L50" s="5"/>
    </row>
    <row r="51" spans="1:12" x14ac:dyDescent="0.2">
      <c r="A51" s="4" t="s">
        <v>1742</v>
      </c>
      <c r="B51" s="4" t="s">
        <v>1743</v>
      </c>
      <c r="C51" s="5">
        <v>1701.85871</v>
      </c>
      <c r="D51" s="5">
        <v>4957.3975000000009</v>
      </c>
      <c r="E51" s="5">
        <v>3654.8834099999995</v>
      </c>
      <c r="F51" s="5">
        <v>2455.0174899999993</v>
      </c>
      <c r="G51" s="5">
        <v>2942.7626700000001</v>
      </c>
      <c r="H51" s="5"/>
      <c r="I51" s="5"/>
      <c r="J51" s="5"/>
      <c r="K51" s="5"/>
      <c r="L51" s="5"/>
    </row>
    <row r="52" spans="1:12" x14ac:dyDescent="0.2">
      <c r="A52" s="4" t="s">
        <v>1744</v>
      </c>
      <c r="B52" s="4" t="s">
        <v>1745</v>
      </c>
      <c r="C52" s="5">
        <v>225.49892000000003</v>
      </c>
      <c r="D52" s="5">
        <v>124.14386999999999</v>
      </c>
      <c r="E52" s="5">
        <v>160.61228</v>
      </c>
      <c r="F52" s="5">
        <v>207.27382</v>
      </c>
      <c r="G52" s="5">
        <v>138.65093999999996</v>
      </c>
      <c r="H52" s="5"/>
      <c r="I52" s="5"/>
      <c r="J52" s="5"/>
      <c r="K52" s="5"/>
      <c r="L52" s="5"/>
    </row>
    <row r="53" spans="1:12" x14ac:dyDescent="0.2">
      <c r="A53" s="4" t="s">
        <v>1746</v>
      </c>
      <c r="B53" s="4" t="s">
        <v>1747</v>
      </c>
      <c r="C53" s="5">
        <v>499.67490999999995</v>
      </c>
      <c r="D53" s="5">
        <v>316.72088000000002</v>
      </c>
      <c r="E53" s="5">
        <v>629.56822999999997</v>
      </c>
      <c r="F53" s="5">
        <v>401.42487</v>
      </c>
      <c r="G53" s="5">
        <v>401.60779999999994</v>
      </c>
      <c r="H53" s="5"/>
      <c r="I53" s="5"/>
      <c r="J53" s="5"/>
      <c r="K53" s="5"/>
      <c r="L53" s="5"/>
    </row>
    <row r="54" spans="1:12" x14ac:dyDescent="0.2">
      <c r="A54" s="4" t="s">
        <v>1748</v>
      </c>
      <c r="B54" s="4" t="s">
        <v>1749</v>
      </c>
      <c r="C54" s="5">
        <v>8819.0945699999993</v>
      </c>
      <c r="D54" s="5">
        <v>3010.9141900000004</v>
      </c>
      <c r="E54" s="5">
        <v>5331.36294</v>
      </c>
      <c r="F54" s="5">
        <v>5233.408489999998</v>
      </c>
      <c r="G54" s="5">
        <v>4626.0708699999986</v>
      </c>
      <c r="H54" s="5"/>
      <c r="I54" s="5"/>
      <c r="J54" s="5"/>
      <c r="K54" s="5"/>
      <c r="L54" s="5"/>
    </row>
    <row r="55" spans="1:12" x14ac:dyDescent="0.2">
      <c r="A55" s="4" t="s">
        <v>1750</v>
      </c>
      <c r="B55" s="4" t="s">
        <v>1751</v>
      </c>
      <c r="C55" s="5">
        <v>25100.03095</v>
      </c>
      <c r="D55" s="5">
        <v>21114.901140000002</v>
      </c>
      <c r="E55" s="5">
        <v>28701.648940000003</v>
      </c>
      <c r="F55" s="5">
        <v>28805.170109999999</v>
      </c>
      <c r="G55" s="5">
        <v>30389.507240000003</v>
      </c>
      <c r="H55" s="5"/>
      <c r="I55" s="5"/>
      <c r="J55" s="5"/>
      <c r="K55" s="5"/>
      <c r="L55" s="5"/>
    </row>
    <row r="56" spans="1:12" x14ac:dyDescent="0.2">
      <c r="A56" s="4" t="s">
        <v>1752</v>
      </c>
      <c r="B56" s="4" t="s">
        <v>1753</v>
      </c>
      <c r="C56" s="5">
        <v>51.606000000000002</v>
      </c>
      <c r="D56" s="5">
        <v>26.522860000000001</v>
      </c>
      <c r="E56" s="5">
        <v>20.4465</v>
      </c>
      <c r="F56" s="5">
        <v>8.6815999999999995</v>
      </c>
      <c r="G56" s="5">
        <v>1.3115999999999999</v>
      </c>
      <c r="H56" s="5"/>
      <c r="I56" s="5"/>
      <c r="J56" s="5"/>
      <c r="K56" s="5"/>
      <c r="L56" s="5"/>
    </row>
    <row r="57" spans="1:12" x14ac:dyDescent="0.2">
      <c r="A57" s="4" t="s">
        <v>1754</v>
      </c>
      <c r="B57" s="4" t="s">
        <v>1755</v>
      </c>
      <c r="C57" s="5">
        <v>1315.64193</v>
      </c>
      <c r="D57" s="5">
        <v>1219.8249099999998</v>
      </c>
      <c r="E57" s="5">
        <v>1477.3594600000004</v>
      </c>
      <c r="F57" s="5">
        <v>1202.5675700000002</v>
      </c>
      <c r="G57" s="5">
        <v>1855.1476299999999</v>
      </c>
      <c r="H57" s="5"/>
      <c r="I57" s="5"/>
      <c r="J57" s="5"/>
      <c r="K57" s="5"/>
      <c r="L57" s="5"/>
    </row>
    <row r="58" spans="1:12" x14ac:dyDescent="0.2">
      <c r="A58" s="4" t="s">
        <v>1756</v>
      </c>
      <c r="B58" s="4" t="s">
        <v>1757</v>
      </c>
      <c r="C58" s="5">
        <v>1082.94253</v>
      </c>
      <c r="D58" s="5">
        <v>842.88320999999996</v>
      </c>
      <c r="E58" s="5">
        <v>1194.84411</v>
      </c>
      <c r="F58" s="5">
        <v>1331.8222700000003</v>
      </c>
      <c r="G58" s="5">
        <v>1115.4148300000002</v>
      </c>
      <c r="H58" s="5"/>
      <c r="I58" s="5"/>
      <c r="J58" s="5"/>
      <c r="K58" s="5"/>
      <c r="L58" s="5"/>
    </row>
    <row r="59" spans="1:12" x14ac:dyDescent="0.2">
      <c r="A59" s="4" t="s">
        <v>1758</v>
      </c>
      <c r="B59" s="4" t="s">
        <v>1759</v>
      </c>
      <c r="C59" s="5">
        <v>344.13622000000004</v>
      </c>
      <c r="D59" s="5">
        <v>868.87663999999995</v>
      </c>
      <c r="E59" s="5">
        <v>740.5726699999999</v>
      </c>
      <c r="F59" s="5">
        <v>843.68723</v>
      </c>
      <c r="G59" s="5">
        <v>507.22370000000001</v>
      </c>
      <c r="H59" s="5"/>
      <c r="I59" s="5"/>
      <c r="J59" s="5"/>
      <c r="K59" s="5"/>
      <c r="L59" s="5"/>
    </row>
    <row r="60" spans="1:12" x14ac:dyDescent="0.2">
      <c r="A60" s="4" t="s">
        <v>1760</v>
      </c>
      <c r="B60" s="4" t="s">
        <v>1761</v>
      </c>
      <c r="C60" s="5">
        <v>653.44344999999998</v>
      </c>
      <c r="D60" s="5">
        <v>549.40622000000008</v>
      </c>
      <c r="E60" s="5">
        <v>639.38652000000013</v>
      </c>
      <c r="F60" s="5">
        <v>1226.29872</v>
      </c>
      <c r="G60" s="5">
        <v>716.54633000000013</v>
      </c>
      <c r="H60" s="5"/>
      <c r="I60" s="5"/>
      <c r="J60" s="5"/>
      <c r="K60" s="5"/>
      <c r="L60" s="5"/>
    </row>
    <row r="61" spans="1:12" x14ac:dyDescent="0.2">
      <c r="A61" s="4" t="s">
        <v>1762</v>
      </c>
      <c r="B61" s="4" t="s">
        <v>1763</v>
      </c>
      <c r="C61" s="5">
        <v>1389.6173900000001</v>
      </c>
      <c r="D61" s="5">
        <v>1563.57375</v>
      </c>
      <c r="E61" s="5">
        <v>3052.0170099999996</v>
      </c>
      <c r="F61" s="5">
        <v>3349.65515</v>
      </c>
      <c r="G61" s="5">
        <v>2144.5829600000002</v>
      </c>
      <c r="H61" s="5"/>
      <c r="I61" s="5"/>
      <c r="J61" s="5"/>
      <c r="K61" s="5"/>
      <c r="L61" s="5"/>
    </row>
    <row r="62" spans="1:12" x14ac:dyDescent="0.2">
      <c r="A62" s="4" t="s">
        <v>1764</v>
      </c>
      <c r="B62" s="4" t="s">
        <v>1765</v>
      </c>
      <c r="C62" s="5">
        <v>356.78586999999993</v>
      </c>
      <c r="D62" s="5">
        <v>517.39973999999995</v>
      </c>
      <c r="E62" s="5">
        <v>1308.1890800000001</v>
      </c>
      <c r="F62" s="5">
        <v>341.51927000000001</v>
      </c>
      <c r="G62" s="5">
        <v>276.51546999999999</v>
      </c>
      <c r="H62" s="5"/>
      <c r="I62" s="5"/>
      <c r="J62" s="5"/>
      <c r="K62" s="5"/>
      <c r="L62" s="5"/>
    </row>
    <row r="63" spans="1:12" x14ac:dyDescent="0.2">
      <c r="A63" s="4" t="s">
        <v>1781</v>
      </c>
      <c r="B63" s="4" t="s">
        <v>1782</v>
      </c>
      <c r="C63" s="5">
        <v>173.90231999999997</v>
      </c>
      <c r="D63" s="5">
        <v>30.738880000000002</v>
      </c>
      <c r="E63" s="5">
        <v>83.97936</v>
      </c>
      <c r="F63" s="5">
        <v>59.473330000000004</v>
      </c>
      <c r="G63" s="5">
        <v>57.291170000000001</v>
      </c>
      <c r="H63" s="5"/>
      <c r="I63" s="5"/>
      <c r="J63" s="5"/>
      <c r="K63" s="5"/>
      <c r="L63" s="5"/>
    </row>
    <row r="64" spans="1:12" x14ac:dyDescent="0.2">
      <c r="A64" s="4" t="s">
        <v>1766</v>
      </c>
      <c r="B64" s="4" t="s">
        <v>1767</v>
      </c>
      <c r="C64" s="5">
        <v>5130.0495300000011</v>
      </c>
      <c r="D64" s="5">
        <v>5381.3516799999989</v>
      </c>
      <c r="E64" s="5">
        <v>7730.1882700000006</v>
      </c>
      <c r="F64" s="5">
        <v>8325.2327200000018</v>
      </c>
      <c r="G64" s="5">
        <v>7573.9147400000002</v>
      </c>
      <c r="H64" s="5"/>
      <c r="I64" s="5"/>
      <c r="J64" s="5"/>
      <c r="K64" s="5"/>
      <c r="L64" s="5"/>
    </row>
    <row r="65" spans="1:12" ht="13.5" thickBot="1" x14ac:dyDescent="0.25">
      <c r="A65" s="4" t="s">
        <v>1783</v>
      </c>
      <c r="B65" s="4" t="s">
        <v>1784</v>
      </c>
      <c r="C65" s="5">
        <v>0</v>
      </c>
      <c r="D65" s="5">
        <v>128.59800000000001</v>
      </c>
      <c r="E65" s="5">
        <v>0</v>
      </c>
      <c r="F65" s="5">
        <v>0</v>
      </c>
      <c r="G65" s="5">
        <v>0</v>
      </c>
      <c r="H65" s="5"/>
      <c r="I65" s="5"/>
      <c r="J65" s="5"/>
      <c r="K65" s="5"/>
      <c r="L65" s="5"/>
    </row>
    <row r="66" spans="1:12" s="3" customFormat="1" ht="13.5" thickBot="1" x14ac:dyDescent="0.25">
      <c r="A66" s="1"/>
      <c r="B66" s="1" t="s">
        <v>1654</v>
      </c>
      <c r="C66" s="2">
        <f>SUM($C$2:$C$65)</f>
        <v>1022125.2003000001</v>
      </c>
      <c r="D66" s="2">
        <f>SUM($D$2:$D$65)</f>
        <v>1156993.2144299997</v>
      </c>
      <c r="E66" s="2">
        <f>SUM($E$2:$E$65)</f>
        <v>1249058.6369799997</v>
      </c>
      <c r="F66" s="2">
        <f>SUM($F$2:$F$65)</f>
        <v>1238750.5281099998</v>
      </c>
      <c r="G66" s="2">
        <f>SUM($G$2:$G$65)</f>
        <v>1277788.5810700005</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L66"/>
  <sheetViews>
    <sheetView workbookViewId="0">
      <selection activeCell="G13" sqref="G13"/>
    </sheetView>
  </sheetViews>
  <sheetFormatPr baseColWidth="10" defaultRowHeight="12.75" x14ac:dyDescent="0.2"/>
  <cols>
    <col min="1" max="2" width="11.42578125" style="4"/>
    <col min="3" max="7" width="11.42578125" style="5"/>
    <col min="8" max="16384" width="11.42578125" style="4"/>
  </cols>
  <sheetData>
    <row r="1" spans="1:12" ht="13.5" thickBot="1" x14ac:dyDescent="0.25">
      <c r="A1" s="1" t="s">
        <v>428</v>
      </c>
      <c r="B1" s="1" t="s">
        <v>1655</v>
      </c>
      <c r="C1" s="2" t="s">
        <v>1619</v>
      </c>
      <c r="D1" s="2" t="s">
        <v>1620</v>
      </c>
      <c r="E1" s="2" t="s">
        <v>1621</v>
      </c>
      <c r="F1" s="2" t="s">
        <v>1622</v>
      </c>
      <c r="G1" s="2" t="s">
        <v>1623</v>
      </c>
      <c r="H1" s="3"/>
    </row>
    <row r="2" spans="1:12" x14ac:dyDescent="0.2">
      <c r="A2" s="4" t="s">
        <v>1656</v>
      </c>
      <c r="B2" s="4" t="s">
        <v>1657</v>
      </c>
      <c r="C2" s="5">
        <v>971.19447459719481</v>
      </c>
      <c r="D2" s="5">
        <v>0</v>
      </c>
      <c r="E2" s="5">
        <v>9551.4043533487293</v>
      </c>
      <c r="F2" s="5">
        <v>21165.663845836898</v>
      </c>
      <c r="G2" s="5">
        <v>20051.672979797982</v>
      </c>
      <c r="H2" s="5"/>
      <c r="I2" s="5"/>
      <c r="J2" s="5"/>
      <c r="K2" s="5"/>
      <c r="L2" s="5"/>
    </row>
    <row r="3" spans="1:12" x14ac:dyDescent="0.2">
      <c r="A3" s="4" t="s">
        <v>1658</v>
      </c>
      <c r="B3" s="4" t="s">
        <v>1659</v>
      </c>
      <c r="C3" s="5">
        <v>514.59225695738303</v>
      </c>
      <c r="D3" s="5">
        <v>510.885564801832</v>
      </c>
      <c r="E3" s="5">
        <v>515.41491015040526</v>
      </c>
      <c r="F3" s="5">
        <v>517.45836490939712</v>
      </c>
      <c r="G3" s="5">
        <v>522.34162542343472</v>
      </c>
      <c r="H3" s="5"/>
      <c r="I3" s="5"/>
      <c r="J3" s="5"/>
      <c r="K3" s="5"/>
      <c r="L3" s="5"/>
    </row>
    <row r="4" spans="1:12" x14ac:dyDescent="0.2">
      <c r="A4" s="4" t="s">
        <v>1660</v>
      </c>
      <c r="B4" s="4" t="s">
        <v>1661</v>
      </c>
      <c r="C4" s="5">
        <v>640.84136757869169</v>
      </c>
      <c r="D4" s="5">
        <v>851.35751267979879</v>
      </c>
      <c r="E4" s="5">
        <v>793.28229788331146</v>
      </c>
      <c r="F4" s="5">
        <v>825.4948662954281</v>
      </c>
      <c r="G4" s="5">
        <v>730.68303614458762</v>
      </c>
      <c r="H4" s="5"/>
      <c r="I4" s="5"/>
      <c r="J4" s="5"/>
      <c r="K4" s="5"/>
      <c r="L4" s="5"/>
    </row>
    <row r="5" spans="1:12" x14ac:dyDescent="0.2">
      <c r="A5" s="4" t="s">
        <v>1662</v>
      </c>
      <c r="B5" s="4" t="s">
        <v>1663</v>
      </c>
      <c r="C5" s="5">
        <v>567.07245863778496</v>
      </c>
      <c r="D5" s="5">
        <v>575.16204113566698</v>
      </c>
      <c r="E5" s="5">
        <v>571.6263363479751</v>
      </c>
      <c r="F5" s="5">
        <v>582.90000981936009</v>
      </c>
      <c r="G5" s="5">
        <v>580.67712974334188</v>
      </c>
      <c r="H5" s="5"/>
      <c r="I5" s="5"/>
      <c r="J5" s="5"/>
      <c r="K5" s="5"/>
      <c r="L5" s="5"/>
    </row>
    <row r="6" spans="1:12" x14ac:dyDescent="0.2">
      <c r="A6" s="4" t="s">
        <v>1664</v>
      </c>
      <c r="B6" s="4" t="s">
        <v>1665</v>
      </c>
      <c r="C6" s="5">
        <v>251.58843362993389</v>
      </c>
      <c r="D6" s="5">
        <v>250.15958294177048</v>
      </c>
      <c r="E6" s="5">
        <v>248.53035798990271</v>
      </c>
      <c r="F6" s="5">
        <v>258.06040083316731</v>
      </c>
      <c r="G6" s="5">
        <v>251.86029228146478</v>
      </c>
      <c r="H6" s="5"/>
      <c r="I6" s="5"/>
      <c r="J6" s="5"/>
      <c r="K6" s="5"/>
      <c r="L6" s="5"/>
    </row>
    <row r="7" spans="1:12" x14ac:dyDescent="0.2">
      <c r="A7" s="4" t="s">
        <v>1666</v>
      </c>
      <c r="B7" s="4" t="s">
        <v>1667</v>
      </c>
      <c r="C7" s="5">
        <v>97.554252627892595</v>
      </c>
      <c r="D7" s="5">
        <v>81.627650475012004</v>
      </c>
      <c r="E7" s="5">
        <v>119.36425817118472</v>
      </c>
      <c r="F7" s="5">
        <v>130.5128442486332</v>
      </c>
      <c r="G7" s="5">
        <v>105.61301631279444</v>
      </c>
      <c r="H7" s="5"/>
      <c r="I7" s="5"/>
      <c r="J7" s="5"/>
      <c r="K7" s="5"/>
      <c r="L7" s="5"/>
    </row>
    <row r="8" spans="1:12" x14ac:dyDescent="0.2">
      <c r="A8" s="4" t="s">
        <v>1668</v>
      </c>
      <c r="B8" s="4" t="s">
        <v>1669</v>
      </c>
      <c r="C8" s="5">
        <v>216.25104301428235</v>
      </c>
      <c r="D8" s="5">
        <v>207.75092887524085</v>
      </c>
      <c r="E8" s="5">
        <v>131.90315738380221</v>
      </c>
      <c r="F8" s="5">
        <v>200.07547882828382</v>
      </c>
      <c r="G8" s="5">
        <v>220.84199650438754</v>
      </c>
      <c r="H8" s="5"/>
      <c r="I8" s="5"/>
      <c r="J8" s="5"/>
      <c r="K8" s="5"/>
      <c r="L8" s="5"/>
    </row>
    <row r="9" spans="1:12" x14ac:dyDescent="0.2">
      <c r="A9" s="4" t="s">
        <v>1670</v>
      </c>
      <c r="B9" s="4" t="s">
        <v>1671</v>
      </c>
      <c r="C9" s="5">
        <v>494.79700701141763</v>
      </c>
      <c r="D9" s="5">
        <v>281.83261411809184</v>
      </c>
      <c r="E9" s="5">
        <v>592.86177070172278</v>
      </c>
      <c r="F9" s="5">
        <v>358.07417712294733</v>
      </c>
      <c r="G9" s="5">
        <v>966.76450637784455</v>
      </c>
      <c r="H9" s="5"/>
      <c r="I9" s="5"/>
      <c r="J9" s="5"/>
      <c r="K9" s="5"/>
      <c r="L9" s="5"/>
    </row>
    <row r="10" spans="1:12" x14ac:dyDescent="0.2">
      <c r="A10" s="4" t="s">
        <v>1672</v>
      </c>
      <c r="B10" s="4" t="s">
        <v>1673</v>
      </c>
      <c r="C10" s="5">
        <v>405.74857352666447</v>
      </c>
      <c r="D10" s="5">
        <v>431.91455606678005</v>
      </c>
      <c r="E10" s="5">
        <v>312.65971292505549</v>
      </c>
      <c r="F10" s="5">
        <v>293.95669752124962</v>
      </c>
      <c r="G10" s="5">
        <v>185.91221935767226</v>
      </c>
      <c r="H10" s="5"/>
      <c r="I10" s="5"/>
      <c r="J10" s="5"/>
      <c r="K10" s="5"/>
      <c r="L10" s="5"/>
    </row>
    <row r="11" spans="1:12" x14ac:dyDescent="0.2">
      <c r="A11" s="4" t="s">
        <v>1674</v>
      </c>
      <c r="B11" s="4" t="s">
        <v>1675</v>
      </c>
      <c r="C11" s="5">
        <v>480.03531044805561</v>
      </c>
      <c r="D11" s="5">
        <v>540.67968689751251</v>
      </c>
      <c r="E11" s="5">
        <v>589.43521344410942</v>
      </c>
      <c r="F11" s="5">
        <v>549.354819152098</v>
      </c>
      <c r="G11" s="5">
        <v>543.64573549590432</v>
      </c>
      <c r="H11" s="5"/>
      <c r="I11" s="5"/>
      <c r="J11" s="5"/>
      <c r="K11" s="5"/>
      <c r="L11" s="5"/>
    </row>
    <row r="12" spans="1:12" x14ac:dyDescent="0.2">
      <c r="A12" s="4" t="s">
        <v>1676</v>
      </c>
      <c r="B12" s="4" t="s">
        <v>1677</v>
      </c>
      <c r="C12" s="5">
        <v>293.53711346002706</v>
      </c>
      <c r="D12" s="5">
        <v>311.60754954074281</v>
      </c>
      <c r="E12" s="5">
        <v>379.92616684025973</v>
      </c>
      <c r="F12" s="5">
        <v>346.56103181659626</v>
      </c>
      <c r="G12" s="5">
        <v>325.42046472878258</v>
      </c>
      <c r="H12" s="5"/>
      <c r="I12" s="5"/>
      <c r="J12" s="5"/>
      <c r="K12" s="5"/>
      <c r="L12" s="5"/>
    </row>
    <row r="13" spans="1:12" x14ac:dyDescent="0.2">
      <c r="A13" s="4" t="s">
        <v>1678</v>
      </c>
      <c r="B13" s="4" t="s">
        <v>1679</v>
      </c>
      <c r="C13" s="5">
        <v>2902.3741671543426</v>
      </c>
      <c r="D13" s="5">
        <v>4292.7919267061716</v>
      </c>
      <c r="E13" s="5">
        <v>4129.5059733293801</v>
      </c>
      <c r="F13" s="5">
        <v>4034.1202572406019</v>
      </c>
      <c r="G13" s="5">
        <v>3344.8248840341166</v>
      </c>
      <c r="H13" s="5"/>
      <c r="I13" s="5"/>
      <c r="J13" s="5"/>
      <c r="K13" s="5"/>
      <c r="L13" s="5"/>
    </row>
    <row r="14" spans="1:12" x14ac:dyDescent="0.2">
      <c r="A14" s="4" t="s">
        <v>1680</v>
      </c>
      <c r="B14" s="4" t="s">
        <v>1681</v>
      </c>
      <c r="C14" s="5">
        <v>18.393867428227864</v>
      </c>
      <c r="D14" s="5">
        <v>12.199705184657477</v>
      </c>
      <c r="E14" s="5">
        <v>11.952395358743146</v>
      </c>
      <c r="F14" s="5">
        <v>11.227066782090727</v>
      </c>
      <c r="G14" s="5">
        <v>9.6424294238091051</v>
      </c>
      <c r="H14" s="5"/>
      <c r="I14" s="5"/>
      <c r="J14" s="5"/>
      <c r="K14" s="5"/>
      <c r="L14" s="5"/>
    </row>
    <row r="15" spans="1:12" x14ac:dyDescent="0.2">
      <c r="A15" s="4" t="s">
        <v>1682</v>
      </c>
      <c r="B15" s="4" t="s">
        <v>1683</v>
      </c>
      <c r="C15" s="5">
        <v>12.45612021844634</v>
      </c>
      <c r="D15" s="5">
        <v>28.828437774870743</v>
      </c>
      <c r="E15" s="5">
        <v>93.780288443680476</v>
      </c>
      <c r="F15" s="5">
        <v>27.335097098609115</v>
      </c>
      <c r="G15" s="5">
        <v>255.26547060661215</v>
      </c>
      <c r="H15" s="5"/>
      <c r="I15" s="5"/>
      <c r="J15" s="5"/>
      <c r="K15" s="5"/>
      <c r="L15" s="5"/>
    </row>
    <row r="16" spans="1:12" x14ac:dyDescent="0.2">
      <c r="A16" s="4" t="s">
        <v>1769</v>
      </c>
      <c r="B16" s="4" t="s">
        <v>1770</v>
      </c>
      <c r="C16" s="5">
        <v>336.88471191748164</v>
      </c>
      <c r="D16" s="5">
        <v>447.69307221963231</v>
      </c>
      <c r="E16" s="5">
        <v>763.04137673357218</v>
      </c>
      <c r="F16" s="5">
        <v>569.41500248385489</v>
      </c>
      <c r="G16" s="5">
        <v>2251.2023495564613</v>
      </c>
      <c r="H16" s="5"/>
      <c r="I16" s="5"/>
      <c r="J16" s="5"/>
      <c r="K16" s="5"/>
      <c r="L16" s="5"/>
    </row>
    <row r="17" spans="1:12" x14ac:dyDescent="0.2">
      <c r="A17" s="4" t="s">
        <v>1684</v>
      </c>
      <c r="B17" s="4" t="s">
        <v>1685</v>
      </c>
      <c r="C17" s="5">
        <v>91.631907323880625</v>
      </c>
      <c r="D17" s="5">
        <v>49.905891484755166</v>
      </c>
      <c r="E17" s="5">
        <v>538.66626837126012</v>
      </c>
      <c r="F17" s="5">
        <v>195.06926062419566</v>
      </c>
      <c r="G17" s="5">
        <v>105.99303406362155</v>
      </c>
      <c r="H17" s="5"/>
      <c r="I17" s="5"/>
      <c r="J17" s="5"/>
      <c r="K17" s="5"/>
      <c r="L17" s="5"/>
    </row>
    <row r="18" spans="1:12" x14ac:dyDescent="0.2">
      <c r="A18" s="4" t="s">
        <v>1686</v>
      </c>
      <c r="B18" s="4" t="s">
        <v>1687</v>
      </c>
      <c r="C18" s="5">
        <v>0</v>
      </c>
      <c r="D18" s="5">
        <v>0</v>
      </c>
      <c r="E18" s="5">
        <v>38.748005263305245</v>
      </c>
      <c r="F18" s="5">
        <v>0</v>
      </c>
      <c r="G18" s="5">
        <v>16.773339658444023</v>
      </c>
      <c r="H18" s="5"/>
      <c r="I18" s="5"/>
      <c r="J18" s="5"/>
      <c r="K18" s="5"/>
      <c r="L18" s="5"/>
    </row>
    <row r="19" spans="1:12" x14ac:dyDescent="0.2">
      <c r="A19" s="4" t="s">
        <v>1688</v>
      </c>
      <c r="B19" s="4" t="s">
        <v>1689</v>
      </c>
      <c r="C19" s="5">
        <v>233.66407278312633</v>
      </c>
      <c r="D19" s="5">
        <v>243.64701690829881</v>
      </c>
      <c r="E19" s="5">
        <v>268.95417257367848</v>
      </c>
      <c r="F19" s="5">
        <v>252.15653011034021</v>
      </c>
      <c r="G19" s="5">
        <v>226.31307597722864</v>
      </c>
      <c r="H19" s="5"/>
      <c r="I19" s="5"/>
      <c r="J19" s="5"/>
      <c r="K19" s="5"/>
      <c r="L19" s="5"/>
    </row>
    <row r="20" spans="1:12" x14ac:dyDescent="0.2">
      <c r="A20" s="4" t="s">
        <v>1690</v>
      </c>
      <c r="B20" s="4" t="s">
        <v>1691</v>
      </c>
      <c r="C20" s="5">
        <v>26.258665085707097</v>
      </c>
      <c r="D20" s="5">
        <v>26.866393530784919</v>
      </c>
      <c r="E20" s="5">
        <v>23.174335919372073</v>
      </c>
      <c r="F20" s="5">
        <v>38.31104262274598</v>
      </c>
      <c r="G20" s="5">
        <v>19.260327797082009</v>
      </c>
      <c r="H20" s="5"/>
      <c r="I20" s="5"/>
      <c r="J20" s="5"/>
      <c r="K20" s="5"/>
      <c r="L20" s="5"/>
    </row>
    <row r="21" spans="1:12" x14ac:dyDescent="0.2">
      <c r="A21" s="4" t="s">
        <v>1692</v>
      </c>
      <c r="B21" s="4" t="s">
        <v>1693</v>
      </c>
      <c r="C21" s="5">
        <v>11.975662503061473</v>
      </c>
      <c r="D21" s="5">
        <v>10.486636891570067</v>
      </c>
      <c r="E21" s="5">
        <v>45.675453632011347</v>
      </c>
      <c r="F21" s="5">
        <v>51.389277578612756</v>
      </c>
      <c r="G21" s="5">
        <v>38.921509190056007</v>
      </c>
      <c r="H21" s="5"/>
      <c r="I21" s="5"/>
      <c r="J21" s="5"/>
      <c r="K21" s="5"/>
      <c r="L21" s="5"/>
    </row>
    <row r="22" spans="1:12" x14ac:dyDescent="0.2">
      <c r="A22" s="4" t="s">
        <v>1694</v>
      </c>
      <c r="B22" s="4" t="s">
        <v>1695</v>
      </c>
      <c r="C22" s="5">
        <v>944.09845900504354</v>
      </c>
      <c r="D22" s="5">
        <v>972.55341137210053</v>
      </c>
      <c r="E22" s="5">
        <v>1341.6116129768702</v>
      </c>
      <c r="F22" s="5">
        <v>725.65671907001729</v>
      </c>
      <c r="G22" s="5">
        <v>854.85779429449008</v>
      </c>
      <c r="H22" s="5"/>
      <c r="I22" s="5"/>
      <c r="J22" s="5"/>
      <c r="K22" s="5"/>
      <c r="L22" s="5"/>
    </row>
    <row r="23" spans="1:12" x14ac:dyDescent="0.2">
      <c r="A23" s="4" t="s">
        <v>1771</v>
      </c>
      <c r="B23" s="4" t="s">
        <v>1772</v>
      </c>
      <c r="C23" s="5">
        <v>0</v>
      </c>
      <c r="D23" s="5">
        <v>36.442193767309277</v>
      </c>
      <c r="E23" s="5">
        <v>40.244687506453275</v>
      </c>
      <c r="F23" s="5">
        <v>0</v>
      </c>
      <c r="G23" s="5">
        <v>44.528945100701094</v>
      </c>
      <c r="H23" s="5"/>
      <c r="I23" s="5"/>
      <c r="J23" s="5"/>
      <c r="K23" s="5"/>
      <c r="L23" s="5"/>
    </row>
    <row r="24" spans="1:12" x14ac:dyDescent="0.2">
      <c r="A24" s="4" t="s">
        <v>1696</v>
      </c>
      <c r="B24" s="4" t="s">
        <v>1697</v>
      </c>
      <c r="C24" s="5">
        <v>285.59929283998446</v>
      </c>
      <c r="D24" s="5">
        <v>242.75417560645528</v>
      </c>
      <c r="E24" s="5">
        <v>222.02674645262144</v>
      </c>
      <c r="F24" s="5">
        <v>252.2391668925672</v>
      </c>
      <c r="G24" s="5">
        <v>274.69243674243882</v>
      </c>
      <c r="H24" s="5"/>
      <c r="I24" s="5"/>
      <c r="J24" s="5"/>
      <c r="K24" s="5"/>
      <c r="L24" s="5"/>
    </row>
    <row r="25" spans="1:12" x14ac:dyDescent="0.2">
      <c r="A25" s="4" t="s">
        <v>1698</v>
      </c>
      <c r="B25" s="4" t="s">
        <v>1699</v>
      </c>
      <c r="C25" s="5">
        <v>306.44008652944046</v>
      </c>
      <c r="D25" s="5">
        <v>266.80649115492349</v>
      </c>
      <c r="E25" s="5">
        <v>307.33156213751892</v>
      </c>
      <c r="F25" s="5">
        <v>294.59334298565057</v>
      </c>
      <c r="G25" s="5">
        <v>356.82104342301017</v>
      </c>
      <c r="H25" s="5"/>
      <c r="I25" s="5"/>
      <c r="J25" s="5"/>
      <c r="K25" s="5"/>
      <c r="L25" s="5"/>
    </row>
    <row r="26" spans="1:12" x14ac:dyDescent="0.2">
      <c r="A26" s="4" t="s">
        <v>1773</v>
      </c>
      <c r="B26" s="4" t="s">
        <v>1774</v>
      </c>
      <c r="C26" s="5">
        <v>0</v>
      </c>
      <c r="D26" s="5">
        <v>0</v>
      </c>
      <c r="E26" s="5">
        <v>0</v>
      </c>
      <c r="F26" s="5">
        <v>0</v>
      </c>
      <c r="G26" s="5">
        <v>0</v>
      </c>
      <c r="H26" s="5"/>
      <c r="I26" s="5"/>
      <c r="J26" s="5"/>
      <c r="K26" s="5"/>
      <c r="L26" s="5"/>
    </row>
    <row r="27" spans="1:12" x14ac:dyDescent="0.2">
      <c r="A27" s="4" t="s">
        <v>1775</v>
      </c>
      <c r="B27" s="4" t="s">
        <v>1776</v>
      </c>
      <c r="C27" s="5">
        <v>3044.187898089172</v>
      </c>
      <c r="D27" s="5">
        <v>3994.53125</v>
      </c>
      <c r="E27" s="5">
        <v>3390.2000000000003</v>
      </c>
      <c r="F27" s="5">
        <v>3775.8326359832636</v>
      </c>
      <c r="G27" s="5">
        <v>503.81442298359701</v>
      </c>
      <c r="H27" s="5"/>
      <c r="I27" s="5"/>
      <c r="J27" s="5"/>
      <c r="K27" s="5"/>
      <c r="L27" s="5"/>
    </row>
    <row r="28" spans="1:12" x14ac:dyDescent="0.2">
      <c r="A28" s="4" t="s">
        <v>1700</v>
      </c>
      <c r="B28" s="4" t="s">
        <v>1701</v>
      </c>
      <c r="C28" s="5">
        <v>513.27812373297422</v>
      </c>
      <c r="D28" s="5">
        <v>474.91802223047381</v>
      </c>
      <c r="E28" s="5">
        <v>468.66619968783465</v>
      </c>
      <c r="F28" s="5">
        <v>429.80692736964539</v>
      </c>
      <c r="G28" s="5">
        <v>450.88116324503767</v>
      </c>
      <c r="H28" s="5"/>
      <c r="I28" s="5"/>
      <c r="J28" s="5"/>
      <c r="K28" s="5"/>
      <c r="L28" s="5"/>
    </row>
    <row r="29" spans="1:12" x14ac:dyDescent="0.2">
      <c r="A29" s="4" t="s">
        <v>1777</v>
      </c>
      <c r="B29" s="4" t="s">
        <v>1778</v>
      </c>
      <c r="C29" s="5">
        <v>7.2022621423819029</v>
      </c>
      <c r="D29" s="5">
        <v>12.99842717112714</v>
      </c>
      <c r="E29" s="5">
        <v>21.663750412677452</v>
      </c>
      <c r="F29" s="5">
        <v>57.876014638307232</v>
      </c>
      <c r="G29" s="5">
        <v>95.669963334343876</v>
      </c>
      <c r="H29" s="5"/>
      <c r="I29" s="5"/>
      <c r="J29" s="5"/>
      <c r="K29" s="5"/>
      <c r="L29" s="5"/>
    </row>
    <row r="30" spans="1:12" x14ac:dyDescent="0.2">
      <c r="A30" s="4" t="s">
        <v>1702</v>
      </c>
      <c r="B30" s="4" t="s">
        <v>1703</v>
      </c>
      <c r="C30" s="5">
        <v>557.64324245906721</v>
      </c>
      <c r="D30" s="5">
        <v>771.52258377527426</v>
      </c>
      <c r="E30" s="5">
        <v>495.83129307956801</v>
      </c>
      <c r="F30" s="5">
        <v>253.22359684899166</v>
      </c>
      <c r="G30" s="5">
        <v>237.61975633082699</v>
      </c>
      <c r="H30" s="5"/>
      <c r="I30" s="5"/>
      <c r="J30" s="5"/>
      <c r="K30" s="5"/>
      <c r="L30" s="5"/>
    </row>
    <row r="31" spans="1:12" x14ac:dyDescent="0.2">
      <c r="A31" s="4" t="s">
        <v>1704</v>
      </c>
      <c r="B31" s="4" t="s">
        <v>1705</v>
      </c>
      <c r="C31" s="5">
        <v>250.60206525807604</v>
      </c>
      <c r="D31" s="5">
        <v>268.38072988980241</v>
      </c>
      <c r="E31" s="5">
        <v>296.86474470730968</v>
      </c>
      <c r="F31" s="5">
        <v>242.37686784238585</v>
      </c>
      <c r="G31" s="5">
        <v>268.59589737167096</v>
      </c>
      <c r="H31" s="5"/>
      <c r="I31" s="5"/>
      <c r="J31" s="5"/>
      <c r="K31" s="5"/>
      <c r="L31" s="5"/>
    </row>
    <row r="32" spans="1:12" x14ac:dyDescent="0.2">
      <c r="A32" s="4" t="s">
        <v>1706</v>
      </c>
      <c r="B32" s="4" t="s">
        <v>1707</v>
      </c>
      <c r="C32" s="5">
        <v>308.20042593112453</v>
      </c>
      <c r="D32" s="5">
        <v>375.55622430037556</v>
      </c>
      <c r="E32" s="5">
        <v>379.92917927139354</v>
      </c>
      <c r="F32" s="5">
        <v>310.03823942968455</v>
      </c>
      <c r="G32" s="5">
        <v>325.6878770755095</v>
      </c>
      <c r="H32" s="5"/>
      <c r="I32" s="5"/>
      <c r="J32" s="5"/>
      <c r="K32" s="5"/>
      <c r="L32" s="5"/>
    </row>
    <row r="33" spans="1:12" x14ac:dyDescent="0.2">
      <c r="A33" s="4" t="s">
        <v>1708</v>
      </c>
      <c r="B33" s="4" t="s">
        <v>1709</v>
      </c>
      <c r="C33" s="5">
        <v>7717.9332571026898</v>
      </c>
      <c r="D33" s="5">
        <v>12525.999179115583</v>
      </c>
      <c r="E33" s="5">
        <v>12601.454735233954</v>
      </c>
      <c r="F33" s="5">
        <v>12019.374229641382</v>
      </c>
      <c r="G33" s="5">
        <v>11717.54596964309</v>
      </c>
      <c r="H33" s="5"/>
      <c r="I33" s="5"/>
      <c r="J33" s="5"/>
      <c r="K33" s="5"/>
      <c r="L33" s="5"/>
    </row>
    <row r="34" spans="1:12" x14ac:dyDescent="0.2">
      <c r="A34" s="4" t="s">
        <v>1710</v>
      </c>
      <c r="B34" s="4" t="s">
        <v>1711</v>
      </c>
      <c r="C34" s="5">
        <v>523.9611715309552</v>
      </c>
      <c r="D34" s="5">
        <v>637.47740689661282</v>
      </c>
      <c r="E34" s="5">
        <v>486.57949677227089</v>
      </c>
      <c r="F34" s="5">
        <v>482.81229660961691</v>
      </c>
      <c r="G34" s="5">
        <v>482.48238462287077</v>
      </c>
      <c r="H34" s="5"/>
      <c r="I34" s="5"/>
      <c r="J34" s="5"/>
      <c r="K34" s="5"/>
      <c r="L34" s="5"/>
    </row>
    <row r="35" spans="1:12" x14ac:dyDescent="0.2">
      <c r="A35" s="4" t="s">
        <v>1712</v>
      </c>
      <c r="B35" s="4" t="s">
        <v>1713</v>
      </c>
      <c r="C35" s="5">
        <v>177.7784529265945</v>
      </c>
      <c r="D35" s="5">
        <v>158.23595275025008</v>
      </c>
      <c r="E35" s="5">
        <v>215.14434885993285</v>
      </c>
      <c r="F35" s="5">
        <v>266.90069355195504</v>
      </c>
      <c r="G35" s="5">
        <v>329.12019179000413</v>
      </c>
      <c r="H35" s="5"/>
      <c r="I35" s="5"/>
      <c r="J35" s="5"/>
      <c r="K35" s="5"/>
      <c r="L35" s="5"/>
    </row>
    <row r="36" spans="1:12" x14ac:dyDescent="0.2">
      <c r="A36" s="4" t="s">
        <v>1714</v>
      </c>
      <c r="B36" s="4" t="s">
        <v>1715</v>
      </c>
      <c r="C36" s="5">
        <v>670.62020754096682</v>
      </c>
      <c r="D36" s="5">
        <v>959.74225008450617</v>
      </c>
      <c r="E36" s="5">
        <v>486.4813668305282</v>
      </c>
      <c r="F36" s="5">
        <v>512.87983780439959</v>
      </c>
      <c r="G36" s="5">
        <v>640.03043702610262</v>
      </c>
      <c r="H36" s="5"/>
      <c r="I36" s="5"/>
      <c r="J36" s="5"/>
      <c r="K36" s="5"/>
      <c r="L36" s="5"/>
    </row>
    <row r="37" spans="1:12" x14ac:dyDescent="0.2">
      <c r="A37" s="4" t="s">
        <v>1716</v>
      </c>
      <c r="B37" s="4" t="s">
        <v>1717</v>
      </c>
      <c r="C37" s="5">
        <v>815.94665206271816</v>
      </c>
      <c r="D37" s="5">
        <v>976.06397287255891</v>
      </c>
      <c r="E37" s="5">
        <v>874.08207435262739</v>
      </c>
      <c r="F37" s="5">
        <v>800.64967347245363</v>
      </c>
      <c r="G37" s="5">
        <v>1301.177173861166</v>
      </c>
      <c r="H37" s="5"/>
      <c r="I37" s="5"/>
      <c r="J37" s="5"/>
      <c r="K37" s="5"/>
      <c r="L37" s="5"/>
    </row>
    <row r="38" spans="1:12" x14ac:dyDescent="0.2">
      <c r="A38" s="4" t="s">
        <v>1718</v>
      </c>
      <c r="B38" s="4" t="s">
        <v>1719</v>
      </c>
      <c r="C38" s="5">
        <v>3254.2029052920134</v>
      </c>
      <c r="D38" s="5">
        <v>2073.2036082744503</v>
      </c>
      <c r="E38" s="5">
        <v>1401.0903336849231</v>
      </c>
      <c r="F38" s="5">
        <v>1148.7782619363841</v>
      </c>
      <c r="G38" s="5">
        <v>1829.0949707717941</v>
      </c>
      <c r="H38" s="5"/>
      <c r="I38" s="5"/>
      <c r="J38" s="5"/>
      <c r="K38" s="5"/>
      <c r="L38" s="5"/>
    </row>
    <row r="39" spans="1:12" x14ac:dyDescent="0.2">
      <c r="A39" s="4" t="s">
        <v>1779</v>
      </c>
      <c r="B39" s="4" t="s">
        <v>1780</v>
      </c>
      <c r="C39" s="5">
        <v>36.967935929247908</v>
      </c>
      <c r="D39" s="5">
        <v>84.527905622144004</v>
      </c>
      <c r="E39" s="5">
        <v>587.07336426010454</v>
      </c>
      <c r="F39" s="5">
        <v>58.314345375297741</v>
      </c>
      <c r="G39" s="5">
        <v>201.19164964445767</v>
      </c>
      <c r="H39" s="5"/>
      <c r="I39" s="5"/>
      <c r="J39" s="5"/>
      <c r="K39" s="5"/>
      <c r="L39" s="5"/>
    </row>
    <row r="40" spans="1:12" x14ac:dyDescent="0.2">
      <c r="A40" s="4" t="s">
        <v>1720</v>
      </c>
      <c r="B40" s="4" t="s">
        <v>1721</v>
      </c>
      <c r="C40" s="5">
        <v>560.49537344063094</v>
      </c>
      <c r="D40" s="5">
        <v>673.42263487905723</v>
      </c>
      <c r="E40" s="5">
        <v>807.61932037462566</v>
      </c>
      <c r="F40" s="5">
        <v>827.8407781655535</v>
      </c>
      <c r="G40" s="5">
        <v>1106.1424999078467</v>
      </c>
      <c r="H40" s="5"/>
      <c r="I40" s="5"/>
      <c r="J40" s="5"/>
      <c r="K40" s="5"/>
      <c r="L40" s="5"/>
    </row>
    <row r="41" spans="1:12" x14ac:dyDescent="0.2">
      <c r="A41" s="4" t="s">
        <v>1722</v>
      </c>
      <c r="B41" s="4" t="s">
        <v>1723</v>
      </c>
      <c r="C41" s="5">
        <v>299.90308081052831</v>
      </c>
      <c r="D41" s="5">
        <v>351.23662825892245</v>
      </c>
      <c r="E41" s="5">
        <v>287.51764278467152</v>
      </c>
      <c r="F41" s="5">
        <v>246.89915021331171</v>
      </c>
      <c r="G41" s="5">
        <v>253.30405981229021</v>
      </c>
      <c r="H41" s="5"/>
      <c r="I41" s="5"/>
      <c r="J41" s="5"/>
      <c r="K41" s="5"/>
      <c r="L41" s="5"/>
    </row>
    <row r="42" spans="1:12" x14ac:dyDescent="0.2">
      <c r="A42" s="4" t="s">
        <v>1724</v>
      </c>
      <c r="B42" s="4" t="s">
        <v>1725</v>
      </c>
      <c r="C42" s="5">
        <v>536.97402487370516</v>
      </c>
      <c r="D42" s="5">
        <v>549.11417644907181</v>
      </c>
      <c r="E42" s="5">
        <v>446.17344564749533</v>
      </c>
      <c r="F42" s="5">
        <v>574.47631726559155</v>
      </c>
      <c r="G42" s="5">
        <v>492.20091123143447</v>
      </c>
      <c r="H42" s="5"/>
      <c r="I42" s="5"/>
      <c r="J42" s="5"/>
      <c r="K42" s="5"/>
      <c r="L42" s="5"/>
    </row>
    <row r="43" spans="1:12" x14ac:dyDescent="0.2">
      <c r="A43" s="4" t="s">
        <v>1726</v>
      </c>
      <c r="B43" s="4" t="s">
        <v>1727</v>
      </c>
      <c r="C43" s="5">
        <v>1221.6044951892206</v>
      </c>
      <c r="D43" s="5">
        <v>768.20369285030745</v>
      </c>
      <c r="E43" s="5">
        <v>810.13045251048504</v>
      </c>
      <c r="F43" s="5">
        <v>673.92185498147182</v>
      </c>
      <c r="G43" s="5">
        <v>739.98258208971822</v>
      </c>
      <c r="H43" s="5"/>
      <c r="I43" s="5"/>
      <c r="J43" s="5"/>
      <c r="K43" s="5"/>
      <c r="L43" s="5"/>
    </row>
    <row r="44" spans="1:12" x14ac:dyDescent="0.2">
      <c r="A44" s="4" t="s">
        <v>1728</v>
      </c>
      <c r="B44" s="4" t="s">
        <v>1729</v>
      </c>
      <c r="C44" s="5">
        <v>57.639726275464476</v>
      </c>
      <c r="D44" s="5">
        <v>40.501244799086223</v>
      </c>
      <c r="E44" s="5">
        <v>54.907870804500099</v>
      </c>
      <c r="F44" s="5">
        <v>51.749275248959584</v>
      </c>
      <c r="G44" s="5">
        <v>53.239659470013478</v>
      </c>
      <c r="H44" s="5"/>
      <c r="I44" s="5"/>
      <c r="J44" s="5"/>
      <c r="K44" s="5"/>
      <c r="L44" s="5"/>
    </row>
    <row r="45" spans="1:12" x14ac:dyDescent="0.2">
      <c r="A45" s="4" t="s">
        <v>1730</v>
      </c>
      <c r="B45" s="4" t="s">
        <v>1731</v>
      </c>
      <c r="C45" s="5">
        <v>315.28963667969151</v>
      </c>
      <c r="D45" s="5">
        <v>297.29926072759309</v>
      </c>
      <c r="E45" s="5">
        <v>297.34093730412712</v>
      </c>
      <c r="F45" s="5">
        <v>283.36618866308817</v>
      </c>
      <c r="G45" s="5">
        <v>336.3068677265515</v>
      </c>
      <c r="H45" s="5"/>
      <c r="I45" s="5"/>
      <c r="J45" s="5"/>
      <c r="K45" s="5"/>
      <c r="L45" s="5"/>
    </row>
    <row r="46" spans="1:12" x14ac:dyDescent="0.2">
      <c r="A46" s="4" t="s">
        <v>1732</v>
      </c>
      <c r="B46" s="4" t="s">
        <v>1733</v>
      </c>
      <c r="C46" s="5">
        <v>1010.5793024628608</v>
      </c>
      <c r="D46" s="5">
        <v>653.74642623908017</v>
      </c>
      <c r="E46" s="5">
        <v>931.40558327215206</v>
      </c>
      <c r="F46" s="5">
        <v>1144.4431262091177</v>
      </c>
      <c r="G46" s="5">
        <v>1048.4010911305338</v>
      </c>
      <c r="H46" s="5"/>
      <c r="I46" s="5"/>
      <c r="J46" s="5"/>
      <c r="K46" s="5"/>
      <c r="L46" s="5"/>
    </row>
    <row r="47" spans="1:12" x14ac:dyDescent="0.2">
      <c r="A47" s="4" t="s">
        <v>1734</v>
      </c>
      <c r="B47" s="4" t="s">
        <v>1735</v>
      </c>
      <c r="C47" s="5">
        <v>1025.5053613007155</v>
      </c>
      <c r="D47" s="5">
        <v>1899.8935080016995</v>
      </c>
      <c r="E47" s="5">
        <v>1156.8561891850084</v>
      </c>
      <c r="F47" s="5">
        <v>795.46029407012452</v>
      </c>
      <c r="G47" s="5">
        <v>1009.8489796732632</v>
      </c>
      <c r="H47" s="5"/>
      <c r="I47" s="5"/>
      <c r="J47" s="5"/>
      <c r="K47" s="5"/>
      <c r="L47" s="5"/>
    </row>
    <row r="48" spans="1:12" x14ac:dyDescent="0.2">
      <c r="A48" s="4" t="s">
        <v>1736</v>
      </c>
      <c r="B48" s="4" t="s">
        <v>1737</v>
      </c>
      <c r="C48" s="5">
        <v>3969.1399913087912</v>
      </c>
      <c r="D48" s="5">
        <v>5859.1700350411465</v>
      </c>
      <c r="E48" s="5">
        <v>2390.6993680486548</v>
      </c>
      <c r="F48" s="5">
        <v>3435.3907017403894</v>
      </c>
      <c r="G48" s="5">
        <v>2849.5322923679391</v>
      </c>
      <c r="H48" s="5"/>
      <c r="I48" s="5"/>
      <c r="J48" s="5"/>
      <c r="K48" s="5"/>
      <c r="L48" s="5"/>
    </row>
    <row r="49" spans="1:12" x14ac:dyDescent="0.2">
      <c r="A49" s="4" t="s">
        <v>1738</v>
      </c>
      <c r="B49" s="4" t="s">
        <v>1739</v>
      </c>
      <c r="C49" s="5">
        <v>2040.7222487585254</v>
      </c>
      <c r="D49" s="5">
        <v>2420.4700783556964</v>
      </c>
      <c r="E49" s="5">
        <v>2523.194624348072</v>
      </c>
      <c r="F49" s="5">
        <v>2050.4403483609644</v>
      </c>
      <c r="G49" s="5">
        <v>2278.5218286397494</v>
      </c>
      <c r="H49" s="5"/>
      <c r="I49" s="5"/>
      <c r="J49" s="5"/>
      <c r="K49" s="5"/>
      <c r="L49" s="5"/>
    </row>
    <row r="50" spans="1:12" x14ac:dyDescent="0.2">
      <c r="A50" s="4" t="s">
        <v>1740</v>
      </c>
      <c r="B50" s="4" t="s">
        <v>1741</v>
      </c>
      <c r="C50" s="5">
        <v>1181.7777434870147</v>
      </c>
      <c r="D50" s="5">
        <v>5614.8758318963664</v>
      </c>
      <c r="E50" s="5">
        <v>1460.4407049556974</v>
      </c>
      <c r="F50" s="5">
        <v>2772.651545683877</v>
      </c>
      <c r="G50" s="5">
        <v>2831.1609795745771</v>
      </c>
      <c r="H50" s="5"/>
      <c r="I50" s="5"/>
      <c r="J50" s="5"/>
      <c r="K50" s="5"/>
      <c r="L50" s="5"/>
    </row>
    <row r="51" spans="1:12" x14ac:dyDescent="0.2">
      <c r="A51" s="4" t="s">
        <v>1742</v>
      </c>
      <c r="B51" s="4" t="s">
        <v>1743</v>
      </c>
      <c r="C51" s="5">
        <v>2922.2723163605046</v>
      </c>
      <c r="D51" s="5">
        <v>1076.5073335555599</v>
      </c>
      <c r="E51" s="5">
        <v>2758.1849354042724</v>
      </c>
      <c r="F51" s="5">
        <v>2446.2911795805585</v>
      </c>
      <c r="G51" s="5">
        <v>2240.4811963711636</v>
      </c>
      <c r="H51" s="5"/>
      <c r="I51" s="5"/>
      <c r="J51" s="5"/>
      <c r="K51" s="5"/>
      <c r="L51" s="5"/>
    </row>
    <row r="52" spans="1:12" x14ac:dyDescent="0.2">
      <c r="A52" s="4" t="s">
        <v>1744</v>
      </c>
      <c r="B52" s="4" t="s">
        <v>1745</v>
      </c>
      <c r="C52" s="5">
        <v>4952.6338341221317</v>
      </c>
      <c r="D52" s="5">
        <v>15993.786850289105</v>
      </c>
      <c r="E52" s="5">
        <v>12364.561995882257</v>
      </c>
      <c r="F52" s="5">
        <v>9031.6943745235167</v>
      </c>
      <c r="G52" s="5">
        <v>8018.5837727461512</v>
      </c>
      <c r="H52" s="5"/>
      <c r="I52" s="5"/>
      <c r="J52" s="5"/>
      <c r="K52" s="5"/>
      <c r="L52" s="5"/>
    </row>
    <row r="53" spans="1:12" x14ac:dyDescent="0.2">
      <c r="A53" s="4" t="s">
        <v>1746</v>
      </c>
      <c r="B53" s="4" t="s">
        <v>1747</v>
      </c>
      <c r="C53" s="5">
        <v>9842.9082682378448</v>
      </c>
      <c r="D53" s="5">
        <v>10225.797069520646</v>
      </c>
      <c r="E53" s="5">
        <v>10067.012467306364</v>
      </c>
      <c r="F53" s="5">
        <v>13398.65612215307</v>
      </c>
      <c r="G53" s="5">
        <v>9921.0789778485396</v>
      </c>
      <c r="H53" s="5"/>
      <c r="I53" s="5"/>
      <c r="J53" s="5"/>
      <c r="K53" s="5"/>
      <c r="L53" s="5"/>
    </row>
    <row r="54" spans="1:12" x14ac:dyDescent="0.2">
      <c r="A54" s="4" t="s">
        <v>1748</v>
      </c>
      <c r="B54" s="4" t="s">
        <v>1749</v>
      </c>
      <c r="C54" s="5">
        <v>1036.0470333509534</v>
      </c>
      <c r="D54" s="5">
        <v>2417.6376586408128</v>
      </c>
      <c r="E54" s="5">
        <v>1996.0592795723262</v>
      </c>
      <c r="F54" s="5">
        <v>1876.4900257231789</v>
      </c>
      <c r="G54" s="5">
        <v>1592.1750070093506</v>
      </c>
      <c r="H54" s="5"/>
      <c r="I54" s="5"/>
      <c r="J54" s="5"/>
      <c r="K54" s="5"/>
      <c r="L54" s="5"/>
    </row>
    <row r="55" spans="1:12" x14ac:dyDescent="0.2">
      <c r="A55" s="4" t="s">
        <v>1750</v>
      </c>
      <c r="B55" s="4" t="s">
        <v>1751</v>
      </c>
      <c r="C55" s="5">
        <v>1154.5320972849238</v>
      </c>
      <c r="D55" s="5">
        <v>1190.9962685167466</v>
      </c>
      <c r="E55" s="5">
        <v>1176.7125674470744</v>
      </c>
      <c r="F55" s="5">
        <v>1205.0714725419825</v>
      </c>
      <c r="G55" s="5">
        <v>1406.3639441756213</v>
      </c>
      <c r="H55" s="5"/>
      <c r="I55" s="5"/>
      <c r="J55" s="5"/>
      <c r="K55" s="5"/>
      <c r="L55" s="5"/>
    </row>
    <row r="56" spans="1:12" x14ac:dyDescent="0.2">
      <c r="A56" s="4" t="s">
        <v>1752</v>
      </c>
      <c r="B56" s="4" t="s">
        <v>1753</v>
      </c>
      <c r="C56" s="5">
        <v>618.3582335387357</v>
      </c>
      <c r="D56" s="5">
        <v>1793.1440274540528</v>
      </c>
      <c r="E56" s="5">
        <v>3798.0964458464778</v>
      </c>
      <c r="F56" s="5">
        <v>6182.8486511702922</v>
      </c>
      <c r="G56" s="5">
        <v>19574.168953949378</v>
      </c>
      <c r="H56" s="5"/>
      <c r="I56" s="5"/>
      <c r="J56" s="5"/>
      <c r="K56" s="5"/>
      <c r="L56" s="5"/>
    </row>
    <row r="57" spans="1:12" x14ac:dyDescent="0.2">
      <c r="A57" s="4" t="s">
        <v>1754</v>
      </c>
      <c r="B57" s="4" t="s">
        <v>1755</v>
      </c>
      <c r="C57" s="5">
        <v>705.72822511821278</v>
      </c>
      <c r="D57" s="5">
        <v>1038.9046122693135</v>
      </c>
      <c r="E57" s="5">
        <v>918.05200078388498</v>
      </c>
      <c r="F57" s="5">
        <v>1235.7733875610829</v>
      </c>
      <c r="G57" s="5">
        <v>787.84666438918407</v>
      </c>
      <c r="H57" s="5"/>
      <c r="I57" s="5"/>
      <c r="J57" s="5"/>
      <c r="K57" s="5"/>
      <c r="L57" s="5"/>
    </row>
    <row r="58" spans="1:12" x14ac:dyDescent="0.2">
      <c r="A58" s="4" t="s">
        <v>1756</v>
      </c>
      <c r="B58" s="4" t="s">
        <v>1757</v>
      </c>
      <c r="C58" s="5">
        <v>1048.7597223557193</v>
      </c>
      <c r="D58" s="5">
        <v>1004.1681561434827</v>
      </c>
      <c r="E58" s="5">
        <v>1212.0875957199135</v>
      </c>
      <c r="F58" s="5">
        <v>971.05552124458745</v>
      </c>
      <c r="G58" s="5">
        <v>986.12201936565612</v>
      </c>
      <c r="H58" s="5"/>
      <c r="I58" s="5"/>
      <c r="J58" s="5"/>
      <c r="K58" s="5"/>
      <c r="L58" s="5"/>
    </row>
    <row r="59" spans="1:12" x14ac:dyDescent="0.2">
      <c r="A59" s="4" t="s">
        <v>1758</v>
      </c>
      <c r="B59" s="4" t="s">
        <v>1759</v>
      </c>
      <c r="C59" s="5">
        <v>561.96490482751267</v>
      </c>
      <c r="D59" s="5">
        <v>157.13929307617249</v>
      </c>
      <c r="E59" s="5">
        <v>759.16425593048154</v>
      </c>
      <c r="F59" s="5">
        <v>476.08248260436517</v>
      </c>
      <c r="G59" s="5">
        <v>627.20384674454283</v>
      </c>
      <c r="H59" s="5"/>
      <c r="I59" s="5"/>
      <c r="J59" s="5"/>
      <c r="K59" s="5"/>
      <c r="L59" s="5"/>
    </row>
    <row r="60" spans="1:12" x14ac:dyDescent="0.2">
      <c r="A60" s="4" t="s">
        <v>1760</v>
      </c>
      <c r="B60" s="4" t="s">
        <v>1761</v>
      </c>
      <c r="C60" s="5">
        <v>765.63589978597236</v>
      </c>
      <c r="D60" s="5">
        <v>764.14961809132762</v>
      </c>
      <c r="E60" s="5">
        <v>921.02639627122551</v>
      </c>
      <c r="F60" s="5">
        <v>1035.1759501306499</v>
      </c>
      <c r="G60" s="5">
        <v>1332.3346161859481</v>
      </c>
      <c r="H60" s="5"/>
      <c r="I60" s="5"/>
      <c r="J60" s="5"/>
      <c r="K60" s="5"/>
      <c r="L60" s="5"/>
    </row>
    <row r="61" spans="1:12" x14ac:dyDescent="0.2">
      <c r="A61" s="4" t="s">
        <v>1762</v>
      </c>
      <c r="B61" s="4" t="s">
        <v>1763</v>
      </c>
      <c r="C61" s="5">
        <v>408.06593427130321</v>
      </c>
      <c r="D61" s="5">
        <v>474.75803732954705</v>
      </c>
      <c r="E61" s="5">
        <v>486.46914887279746</v>
      </c>
      <c r="F61" s="5">
        <v>300.68492260464478</v>
      </c>
      <c r="G61" s="5">
        <v>438.36902131312274</v>
      </c>
      <c r="H61" s="5"/>
      <c r="I61" s="5"/>
      <c r="J61" s="5"/>
      <c r="K61" s="5"/>
      <c r="L61" s="5"/>
    </row>
    <row r="62" spans="1:12" x14ac:dyDescent="0.2">
      <c r="A62" s="4" t="s">
        <v>1764</v>
      </c>
      <c r="B62" s="4" t="s">
        <v>1765</v>
      </c>
      <c r="C62" s="5">
        <v>4683.1500834099743</v>
      </c>
      <c r="D62" s="5">
        <v>4353.6298099995183</v>
      </c>
      <c r="E62" s="5">
        <v>2170.9955165578963</v>
      </c>
      <c r="F62" s="5">
        <v>5290.4169129021611</v>
      </c>
      <c r="G62" s="5">
        <v>4882.8220742333151</v>
      </c>
      <c r="H62" s="5"/>
      <c r="I62" s="5"/>
      <c r="J62" s="5"/>
      <c r="K62" s="5"/>
      <c r="L62" s="5"/>
    </row>
    <row r="63" spans="1:12" x14ac:dyDescent="0.2">
      <c r="A63" s="4" t="s">
        <v>1781</v>
      </c>
      <c r="B63" s="4" t="s">
        <v>1782</v>
      </c>
      <c r="C63" s="5">
        <v>480.72713463512167</v>
      </c>
      <c r="D63" s="5">
        <v>2574.4675147565554</v>
      </c>
      <c r="E63" s="5">
        <v>803.09970842835673</v>
      </c>
      <c r="F63" s="5">
        <v>1412.5656195810791</v>
      </c>
      <c r="G63" s="5">
        <v>1799.1296040908223</v>
      </c>
      <c r="H63" s="5"/>
      <c r="I63" s="5"/>
      <c r="J63" s="5"/>
      <c r="K63" s="5"/>
      <c r="L63" s="5"/>
    </row>
    <row r="64" spans="1:12" x14ac:dyDescent="0.2">
      <c r="A64" s="4" t="s">
        <v>1766</v>
      </c>
      <c r="B64" s="4" t="s">
        <v>1767</v>
      </c>
      <c r="C64" s="5">
        <v>808.69702815715289</v>
      </c>
      <c r="D64" s="5">
        <v>610.64741953084933</v>
      </c>
      <c r="E64" s="5">
        <v>666.77081763520846</v>
      </c>
      <c r="F64" s="5">
        <v>562.25712267536449</v>
      </c>
      <c r="G64" s="5">
        <v>502.98359608943787</v>
      </c>
      <c r="H64" s="5"/>
      <c r="I64" s="5"/>
      <c r="J64" s="5"/>
      <c r="K64" s="5"/>
      <c r="L64" s="5"/>
    </row>
    <row r="65" spans="1:12" ht="13.5" thickBot="1" x14ac:dyDescent="0.25">
      <c r="A65" s="4" t="s">
        <v>1783</v>
      </c>
      <c r="B65" s="4" t="s">
        <v>1784</v>
      </c>
      <c r="C65" s="5">
        <v>0</v>
      </c>
      <c r="D65" s="5">
        <v>314.06577085180169</v>
      </c>
      <c r="E65" s="5">
        <v>0</v>
      </c>
      <c r="F65" s="5">
        <v>0</v>
      </c>
      <c r="G65" s="5">
        <v>0</v>
      </c>
      <c r="H65" s="5"/>
      <c r="I65" s="5"/>
      <c r="J65" s="5"/>
      <c r="K65" s="5"/>
      <c r="L65" s="5"/>
    </row>
    <row r="66" spans="1:12" s="3" customFormat="1" ht="13.5" thickBot="1" x14ac:dyDescent="0.25">
      <c r="A66" s="1"/>
      <c r="B66" s="1" t="s">
        <v>1654</v>
      </c>
      <c r="C66" s="2">
        <v>344.10361445544345</v>
      </c>
      <c r="D66" s="2">
        <v>274.60007245202257</v>
      </c>
      <c r="E66" s="2">
        <v>302.21369611220069</v>
      </c>
      <c r="F66" s="2">
        <v>314.27401736134897</v>
      </c>
      <c r="G66" s="2">
        <v>300.91228228036971</v>
      </c>
      <c r="H66" s="5"/>
      <c r="I66" s="5"/>
      <c r="J66" s="5"/>
      <c r="K66" s="5"/>
      <c r="L66" s="5"/>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L66"/>
  <sheetViews>
    <sheetView workbookViewId="0">
      <selection activeCell="G9" sqref="G9"/>
    </sheetView>
  </sheetViews>
  <sheetFormatPr baseColWidth="10" defaultRowHeight="12.75" x14ac:dyDescent="0.2"/>
  <cols>
    <col min="1" max="2" width="11.42578125" style="4"/>
    <col min="3" max="7" width="11.42578125" style="5"/>
    <col min="8" max="16384" width="11.42578125" style="4"/>
  </cols>
  <sheetData>
    <row r="1" spans="1:12" ht="13.5" thickBot="1" x14ac:dyDescent="0.25">
      <c r="A1" s="1" t="s">
        <v>428</v>
      </c>
      <c r="B1" s="1" t="s">
        <v>1655</v>
      </c>
      <c r="C1" s="2" t="s">
        <v>1619</v>
      </c>
      <c r="D1" s="2" t="s">
        <v>1620</v>
      </c>
      <c r="E1" s="2" t="s">
        <v>1621</v>
      </c>
      <c r="F1" s="2" t="s">
        <v>1622</v>
      </c>
      <c r="G1" s="2" t="s">
        <v>1623</v>
      </c>
      <c r="H1" s="3"/>
    </row>
    <row r="2" spans="1:12" x14ac:dyDescent="0.2">
      <c r="A2" s="4" t="s">
        <v>1656</v>
      </c>
      <c r="B2" s="4" t="s">
        <v>1657</v>
      </c>
      <c r="C2" s="5">
        <v>3.3730825108327339E-2</v>
      </c>
      <c r="D2" s="5">
        <v>0</v>
      </c>
      <c r="E2" s="5">
        <v>4.383302163184174E-3</v>
      </c>
      <c r="F2" s="5">
        <v>6.8599696971416255E-2</v>
      </c>
      <c r="G2" s="5">
        <v>2.8884872765237855E-2</v>
      </c>
      <c r="H2" s="5"/>
      <c r="I2" s="5"/>
      <c r="J2" s="5"/>
      <c r="K2" s="5"/>
      <c r="L2" s="5"/>
    </row>
    <row r="3" spans="1:12" x14ac:dyDescent="0.2">
      <c r="A3" s="4" t="s">
        <v>1658</v>
      </c>
      <c r="B3" s="4" t="s">
        <v>1659</v>
      </c>
      <c r="C3" s="5">
        <v>3.2123509531974999</v>
      </c>
      <c r="D3" s="5">
        <v>3.2283685521136953</v>
      </c>
      <c r="E3" s="5">
        <v>2.4288365874943043</v>
      </c>
      <c r="F3" s="5">
        <v>4.2839144170595072</v>
      </c>
      <c r="G3" s="5">
        <v>3.6083818290122363</v>
      </c>
      <c r="H3" s="5"/>
      <c r="I3" s="5"/>
      <c r="J3" s="5"/>
      <c r="K3" s="5"/>
      <c r="L3" s="5"/>
    </row>
    <row r="4" spans="1:12" x14ac:dyDescent="0.2">
      <c r="A4" s="4" t="s">
        <v>1660</v>
      </c>
      <c r="B4" s="4" t="s">
        <v>1661</v>
      </c>
      <c r="C4" s="5">
        <v>0.3950987735592581</v>
      </c>
      <c r="D4" s="5">
        <v>0.34389757538630294</v>
      </c>
      <c r="E4" s="5">
        <v>0.35697335873270319</v>
      </c>
      <c r="F4" s="5">
        <v>0.3168567343418025</v>
      </c>
      <c r="G4" s="5">
        <v>0.31018343572474488</v>
      </c>
      <c r="H4" s="5"/>
      <c r="I4" s="5"/>
      <c r="J4" s="5"/>
      <c r="K4" s="5"/>
      <c r="L4" s="5"/>
    </row>
    <row r="5" spans="1:12" x14ac:dyDescent="0.2">
      <c r="A5" s="4" t="s">
        <v>1662</v>
      </c>
      <c r="B5" s="4" t="s">
        <v>1663</v>
      </c>
      <c r="C5" s="5">
        <v>6.2350723194552113</v>
      </c>
      <c r="D5" s="5">
        <v>3.881232088659671</v>
      </c>
      <c r="E5" s="5">
        <v>4.4533094583296968</v>
      </c>
      <c r="F5" s="5">
        <v>3.603892754277128</v>
      </c>
      <c r="G5" s="5">
        <v>4.0798860259394578</v>
      </c>
      <c r="H5" s="5"/>
      <c r="I5" s="5"/>
      <c r="J5" s="5"/>
      <c r="K5" s="5"/>
      <c r="L5" s="5"/>
    </row>
    <row r="6" spans="1:12" x14ac:dyDescent="0.2">
      <c r="A6" s="4" t="s">
        <v>1664</v>
      </c>
      <c r="B6" s="4" t="s">
        <v>1665</v>
      </c>
      <c r="C6" s="5">
        <v>8.2904416416994096</v>
      </c>
      <c r="D6" s="5">
        <v>12.681224670117036</v>
      </c>
      <c r="E6" s="5">
        <v>20.436103272146873</v>
      </c>
      <c r="F6" s="5">
        <v>33.017130847572375</v>
      </c>
      <c r="G6" s="5">
        <v>26.600166785650735</v>
      </c>
      <c r="H6" s="5"/>
      <c r="I6" s="5"/>
      <c r="J6" s="5"/>
      <c r="K6" s="5"/>
      <c r="L6" s="5"/>
    </row>
    <row r="7" spans="1:12" x14ac:dyDescent="0.2">
      <c r="A7" s="4" t="s">
        <v>1666</v>
      </c>
      <c r="B7" s="4" t="s">
        <v>1667</v>
      </c>
      <c r="C7" s="5">
        <v>0.49539251660884515</v>
      </c>
      <c r="D7" s="5">
        <v>0.60853969879321912</v>
      </c>
      <c r="E7" s="5">
        <v>0.86226125124708863</v>
      </c>
      <c r="F7" s="5">
        <v>0.81683270837418087</v>
      </c>
      <c r="G7" s="5">
        <v>0.79947485306535038</v>
      </c>
      <c r="H7" s="5"/>
      <c r="I7" s="5"/>
      <c r="J7" s="5"/>
      <c r="K7" s="5"/>
      <c r="L7" s="5"/>
    </row>
    <row r="8" spans="1:12" x14ac:dyDescent="0.2">
      <c r="A8" s="4" t="s">
        <v>1668</v>
      </c>
      <c r="B8" s="4" t="s">
        <v>1669</v>
      </c>
      <c r="C8" s="5">
        <v>0.78973096643982199</v>
      </c>
      <c r="D8" s="5">
        <v>1.5186746083975755</v>
      </c>
      <c r="E8" s="5">
        <v>1.7593716782883462</v>
      </c>
      <c r="F8" s="5">
        <v>1.5962718976585923</v>
      </c>
      <c r="G8" s="5">
        <v>1.0411798466240376</v>
      </c>
      <c r="H8" s="5"/>
      <c r="I8" s="5"/>
      <c r="J8" s="5"/>
      <c r="K8" s="5"/>
      <c r="L8" s="5"/>
    </row>
    <row r="9" spans="1:12" x14ac:dyDescent="0.2">
      <c r="A9" s="4" t="s">
        <v>1670</v>
      </c>
      <c r="B9" s="4" t="s">
        <v>1671</v>
      </c>
      <c r="C9" s="5">
        <v>0.16111596366133962</v>
      </c>
      <c r="D9" s="5">
        <v>0.1458109116968388</v>
      </c>
      <c r="E9" s="5">
        <v>0.21622282374843776</v>
      </c>
      <c r="F9" s="5">
        <v>0.19327804207396318</v>
      </c>
      <c r="G9" s="5">
        <v>0.24466885560993054</v>
      </c>
      <c r="H9" s="5"/>
      <c r="I9" s="5"/>
      <c r="J9" s="5"/>
      <c r="K9" s="5"/>
      <c r="L9" s="5"/>
    </row>
    <row r="10" spans="1:12" x14ac:dyDescent="0.2">
      <c r="A10" s="4" t="s">
        <v>1672</v>
      </c>
      <c r="B10" s="4" t="s">
        <v>1673</v>
      </c>
      <c r="C10" s="5">
        <v>0.16429317112282721</v>
      </c>
      <c r="D10" s="5">
        <v>0.18658258751171494</v>
      </c>
      <c r="E10" s="5">
        <v>0.21621293832893757</v>
      </c>
      <c r="F10" s="5">
        <v>0.19099101302412377</v>
      </c>
      <c r="G10" s="5">
        <v>0.16349910724378566</v>
      </c>
      <c r="H10" s="5"/>
      <c r="I10" s="5"/>
      <c r="J10" s="5"/>
      <c r="K10" s="5"/>
      <c r="L10" s="5"/>
    </row>
    <row r="11" spans="1:12" x14ac:dyDescent="0.2">
      <c r="A11" s="4" t="s">
        <v>1674</v>
      </c>
      <c r="B11" s="4" t="s">
        <v>1675</v>
      </c>
      <c r="C11" s="5">
        <v>0.88825412548163862</v>
      </c>
      <c r="D11" s="5">
        <v>1.4029334496424095</v>
      </c>
      <c r="E11" s="5">
        <v>1.4602989593698239</v>
      </c>
      <c r="F11" s="5">
        <v>1.2408898396038899</v>
      </c>
      <c r="G11" s="5">
        <v>1.0479939408287067</v>
      </c>
      <c r="H11" s="5"/>
      <c r="I11" s="5"/>
      <c r="J11" s="5"/>
      <c r="K11" s="5"/>
      <c r="L11" s="5"/>
    </row>
    <row r="12" spans="1:12" x14ac:dyDescent="0.2">
      <c r="A12" s="4" t="s">
        <v>1676</v>
      </c>
      <c r="B12" s="4" t="s">
        <v>1677</v>
      </c>
      <c r="C12" s="5">
        <v>0.62684831139772179</v>
      </c>
      <c r="D12" s="5">
        <v>0.65011803878545982</v>
      </c>
      <c r="E12" s="5">
        <v>0.59979052030497226</v>
      </c>
      <c r="F12" s="5">
        <v>0.78742705088264198</v>
      </c>
      <c r="G12" s="5">
        <v>0.63527792139985895</v>
      </c>
      <c r="H12" s="5"/>
      <c r="I12" s="5"/>
      <c r="J12" s="5"/>
      <c r="K12" s="5"/>
      <c r="L12" s="5"/>
    </row>
    <row r="13" spans="1:12" x14ac:dyDescent="0.2">
      <c r="A13" s="4" t="s">
        <v>1678</v>
      </c>
      <c r="B13" s="4" t="s">
        <v>1679</v>
      </c>
      <c r="C13" s="5">
        <v>7.0278988764523875E-2</v>
      </c>
      <c r="D13" s="5">
        <v>0.24080856740686668</v>
      </c>
      <c r="E13" s="5">
        <v>0.17063551777673494</v>
      </c>
      <c r="F13" s="5">
        <v>0.22682407761159495</v>
      </c>
      <c r="G13" s="5">
        <v>5.8081987732518797E-2</v>
      </c>
      <c r="H13" s="5"/>
      <c r="I13" s="5"/>
      <c r="J13" s="5"/>
      <c r="K13" s="5"/>
      <c r="L13" s="5"/>
    </row>
    <row r="14" spans="1:12" x14ac:dyDescent="0.2">
      <c r="A14" s="4" t="s">
        <v>1680</v>
      </c>
      <c r="B14" s="4" t="s">
        <v>1681</v>
      </c>
      <c r="C14" s="5">
        <v>2.6095072544734046E-3</v>
      </c>
      <c r="D14" s="5">
        <v>5.06660907571496E-3</v>
      </c>
      <c r="E14" s="5">
        <v>4.2081738214061973E-3</v>
      </c>
      <c r="F14" s="5">
        <v>6.0117801094562743E-3</v>
      </c>
      <c r="G14" s="5">
        <v>4.2141712777152771E-3</v>
      </c>
      <c r="H14" s="5"/>
      <c r="I14" s="5"/>
      <c r="J14" s="5"/>
      <c r="K14" s="5"/>
      <c r="L14" s="5"/>
    </row>
    <row r="15" spans="1:12" x14ac:dyDescent="0.2">
      <c r="A15" s="4" t="s">
        <v>1682</v>
      </c>
      <c r="B15" s="4" t="s">
        <v>1683</v>
      </c>
      <c r="C15" s="5">
        <v>3.7570907597206092E-3</v>
      </c>
      <c r="D15" s="5">
        <v>3.1232708653695603E-3</v>
      </c>
      <c r="E15" s="5">
        <v>4.368325797902509E-3</v>
      </c>
      <c r="F15" s="5">
        <v>1.1697595561824864E-3</v>
      </c>
      <c r="G15" s="5">
        <v>2.9965244914100849E-2</v>
      </c>
      <c r="H15" s="5"/>
      <c r="I15" s="5"/>
      <c r="J15" s="5"/>
      <c r="K15" s="5"/>
      <c r="L15" s="5"/>
    </row>
    <row r="16" spans="1:12" x14ac:dyDescent="0.2">
      <c r="A16" s="4" t="s">
        <v>1769</v>
      </c>
      <c r="B16" s="4" t="s">
        <v>1770</v>
      </c>
      <c r="C16" s="5">
        <v>2.4347821083481172E-2</v>
      </c>
      <c r="D16" s="5">
        <v>0.15567357192995337</v>
      </c>
      <c r="E16" s="5">
        <v>5.0323777667668122E-2</v>
      </c>
      <c r="F16" s="5">
        <v>2.2077562690195796E-3</v>
      </c>
      <c r="G16" s="5">
        <v>2.4397838226001465E-3</v>
      </c>
      <c r="H16" s="5"/>
      <c r="I16" s="5"/>
      <c r="J16" s="5"/>
      <c r="K16" s="5"/>
      <c r="L16" s="5"/>
    </row>
    <row r="17" spans="1:12" x14ac:dyDescent="0.2">
      <c r="A17" s="4" t="s">
        <v>1684</v>
      </c>
      <c r="B17" s="4" t="s">
        <v>1685</v>
      </c>
      <c r="C17" s="5">
        <v>3.3850188894788413E-3</v>
      </c>
      <c r="D17" s="5">
        <v>8.9325756940975454E-4</v>
      </c>
      <c r="E17" s="5">
        <v>2.4692326752164821E-2</v>
      </c>
      <c r="F17" s="5">
        <v>9.0666980973868171E-3</v>
      </c>
      <c r="G17" s="5">
        <v>9.7211501015246216E-4</v>
      </c>
      <c r="H17" s="5"/>
      <c r="I17" s="5"/>
      <c r="J17" s="5"/>
      <c r="K17" s="5"/>
      <c r="L17" s="5"/>
    </row>
    <row r="18" spans="1:12" x14ac:dyDescent="0.2">
      <c r="A18" s="4" t="s">
        <v>1686</v>
      </c>
      <c r="B18" s="4" t="s">
        <v>1687</v>
      </c>
      <c r="C18" s="5">
        <v>0</v>
      </c>
      <c r="D18" s="5">
        <v>0</v>
      </c>
      <c r="E18" s="5">
        <v>1.1001608534484842E-3</v>
      </c>
      <c r="F18" s="5">
        <v>0</v>
      </c>
      <c r="G18" s="5">
        <v>9.1872761838300009E-5</v>
      </c>
      <c r="H18" s="5"/>
      <c r="I18" s="5"/>
      <c r="J18" s="5"/>
      <c r="K18" s="5"/>
      <c r="L18" s="5"/>
    </row>
    <row r="19" spans="1:12" x14ac:dyDescent="0.2">
      <c r="A19" s="4" t="s">
        <v>1688</v>
      </c>
      <c r="B19" s="4" t="s">
        <v>1689</v>
      </c>
      <c r="C19" s="5">
        <v>0.66289277665104129</v>
      </c>
      <c r="D19" s="5">
        <v>0.75574386586169751</v>
      </c>
      <c r="E19" s="5">
        <v>1.0249551248808568</v>
      </c>
      <c r="F19" s="5">
        <v>1.1371662587898443</v>
      </c>
      <c r="G19" s="5">
        <v>1.0822665785052275</v>
      </c>
      <c r="H19" s="5"/>
      <c r="I19" s="5"/>
      <c r="J19" s="5"/>
      <c r="K19" s="5"/>
      <c r="L19" s="5"/>
    </row>
    <row r="20" spans="1:12" x14ac:dyDescent="0.2">
      <c r="A20" s="4" t="s">
        <v>1690</v>
      </c>
      <c r="B20" s="4" t="s">
        <v>1691</v>
      </c>
      <c r="C20" s="5">
        <v>0.46495039287242956</v>
      </c>
      <c r="D20" s="5">
        <v>0.52275915067540923</v>
      </c>
      <c r="E20" s="5">
        <v>0.358279157704814</v>
      </c>
      <c r="F20" s="5">
        <v>0.23116375734852082</v>
      </c>
      <c r="G20" s="5">
        <v>0.65547815093035233</v>
      </c>
      <c r="H20" s="5"/>
      <c r="I20" s="5"/>
      <c r="J20" s="5"/>
      <c r="K20" s="5"/>
      <c r="L20" s="5"/>
    </row>
    <row r="21" spans="1:12" x14ac:dyDescent="0.2">
      <c r="A21" s="4" t="s">
        <v>1692</v>
      </c>
      <c r="B21" s="4" t="s">
        <v>1693</v>
      </c>
      <c r="C21" s="5">
        <v>2.7804532256049614E-3</v>
      </c>
      <c r="D21" s="5">
        <v>1.7574063170654594E-3</v>
      </c>
      <c r="E21" s="5">
        <v>2.6618722152867065E-3</v>
      </c>
      <c r="F21" s="5">
        <v>2.1447397259478891E-3</v>
      </c>
      <c r="G21" s="5">
        <v>2.4721485338745235E-3</v>
      </c>
      <c r="H21" s="5"/>
      <c r="I21" s="5"/>
      <c r="J21" s="5"/>
      <c r="K21" s="5"/>
      <c r="L21" s="5"/>
    </row>
    <row r="22" spans="1:12" x14ac:dyDescent="0.2">
      <c r="A22" s="4" t="s">
        <v>1694</v>
      </c>
      <c r="B22" s="4" t="s">
        <v>1695</v>
      </c>
      <c r="C22" s="5">
        <v>0.23470265090470721</v>
      </c>
      <c r="D22" s="5">
        <v>0.41090208779070009</v>
      </c>
      <c r="E22" s="5">
        <v>0.19899478188015485</v>
      </c>
      <c r="F22" s="5">
        <v>0.20089298303565892</v>
      </c>
      <c r="G22" s="5">
        <v>0.21639306221161184</v>
      </c>
      <c r="H22" s="5"/>
      <c r="I22" s="5"/>
      <c r="J22" s="5"/>
      <c r="K22" s="5"/>
      <c r="L22" s="5"/>
    </row>
    <row r="23" spans="1:12" x14ac:dyDescent="0.2">
      <c r="A23" s="4" t="s">
        <v>1771</v>
      </c>
      <c r="B23" s="4" t="s">
        <v>1772</v>
      </c>
      <c r="C23" s="5">
        <v>0</v>
      </c>
      <c r="D23" s="5">
        <v>0.45308483640350899</v>
      </c>
      <c r="E23" s="5">
        <v>0.41309930750190615</v>
      </c>
      <c r="F23" s="5">
        <v>0</v>
      </c>
      <c r="G23" s="5">
        <v>0.46114996220744342</v>
      </c>
      <c r="H23" s="5"/>
      <c r="I23" s="5"/>
      <c r="J23" s="5"/>
      <c r="K23" s="5"/>
      <c r="L23" s="5"/>
    </row>
    <row r="24" spans="1:12" x14ac:dyDescent="0.2">
      <c r="A24" s="4" t="s">
        <v>1696</v>
      </c>
      <c r="B24" s="4" t="s">
        <v>1697</v>
      </c>
      <c r="C24" s="5">
        <v>17.253603303331634</v>
      </c>
      <c r="D24" s="5">
        <v>16.68284185641382</v>
      </c>
      <c r="E24" s="5">
        <v>18.627547999194661</v>
      </c>
      <c r="F24" s="5">
        <v>8.2626610201157948</v>
      </c>
      <c r="G24" s="5">
        <v>14.678960366622306</v>
      </c>
      <c r="H24" s="5"/>
      <c r="I24" s="5"/>
      <c r="J24" s="5"/>
      <c r="K24" s="5"/>
      <c r="L24" s="5"/>
    </row>
    <row r="25" spans="1:12" x14ac:dyDescent="0.2">
      <c r="A25" s="4" t="s">
        <v>1698</v>
      </c>
      <c r="B25" s="4" t="s">
        <v>1699</v>
      </c>
      <c r="C25" s="5">
        <v>0.47260077082903262</v>
      </c>
      <c r="D25" s="5">
        <v>0.43121297715234652</v>
      </c>
      <c r="E25" s="5">
        <v>0.53683696502379563</v>
      </c>
      <c r="F25" s="5">
        <v>0.46650872684386863</v>
      </c>
      <c r="G25" s="5">
        <v>0.5209747984374814</v>
      </c>
      <c r="H25" s="5"/>
      <c r="I25" s="5"/>
      <c r="J25" s="5"/>
      <c r="K25" s="5"/>
      <c r="L25" s="5"/>
    </row>
    <row r="26" spans="1:12" x14ac:dyDescent="0.2">
      <c r="A26" s="4" t="s">
        <v>1773</v>
      </c>
      <c r="B26" s="4" t="s">
        <v>1774</v>
      </c>
      <c r="C26" s="5">
        <v>0</v>
      </c>
      <c r="D26" s="5">
        <v>0</v>
      </c>
      <c r="E26" s="5">
        <v>0</v>
      </c>
      <c r="F26" s="5">
        <v>0</v>
      </c>
      <c r="G26" s="5">
        <v>0</v>
      </c>
      <c r="H26" s="5"/>
      <c r="I26" s="5"/>
      <c r="J26" s="5"/>
      <c r="K26" s="5"/>
      <c r="L26" s="5"/>
    </row>
    <row r="27" spans="1:12" x14ac:dyDescent="0.2">
      <c r="A27" s="4" t="s">
        <v>1775</v>
      </c>
      <c r="B27" s="4" t="s">
        <v>1776</v>
      </c>
      <c r="C27" s="5">
        <v>1.0870956657034002E-5</v>
      </c>
      <c r="D27" s="5">
        <v>3.2186542649806027E-6</v>
      </c>
      <c r="E27" s="5">
        <v>2.6948392570742546E-5</v>
      </c>
      <c r="F27" s="5">
        <v>1.1587715506405886E-4</v>
      </c>
      <c r="G27" s="5">
        <v>2.6974966607477056E-5</v>
      </c>
      <c r="H27" s="5"/>
      <c r="I27" s="5"/>
      <c r="J27" s="5"/>
      <c r="K27" s="5"/>
      <c r="L27" s="5"/>
    </row>
    <row r="28" spans="1:12" x14ac:dyDescent="0.2">
      <c r="A28" s="4" t="s">
        <v>1700</v>
      </c>
      <c r="B28" s="4" t="s">
        <v>1701</v>
      </c>
      <c r="C28" s="5">
        <v>2.9731276366685044</v>
      </c>
      <c r="D28" s="5">
        <v>4.2672473713854533</v>
      </c>
      <c r="E28" s="5">
        <v>2.1612331547525523</v>
      </c>
      <c r="F28" s="5">
        <v>2.1731938579826164</v>
      </c>
      <c r="G28" s="5">
        <v>2.1915095763795258</v>
      </c>
      <c r="H28" s="5"/>
      <c r="I28" s="5"/>
      <c r="J28" s="5"/>
      <c r="K28" s="5"/>
      <c r="L28" s="5"/>
    </row>
    <row r="29" spans="1:12" x14ac:dyDescent="0.2">
      <c r="A29" s="4" t="s">
        <v>1777</v>
      </c>
      <c r="B29" s="4" t="s">
        <v>1778</v>
      </c>
      <c r="C29" s="5">
        <v>3.0777587501606663E-5</v>
      </c>
      <c r="D29" s="5">
        <v>9.2551575591676713E-5</v>
      </c>
      <c r="E29" s="5">
        <v>2.7818851140280261E-4</v>
      </c>
      <c r="F29" s="5">
        <v>5.401776048418052E-4</v>
      </c>
      <c r="G29" s="5">
        <v>4.3458106529793293E-4</v>
      </c>
      <c r="H29" s="5"/>
      <c r="I29" s="5"/>
      <c r="J29" s="5"/>
      <c r="K29" s="5"/>
      <c r="L29" s="5"/>
    </row>
    <row r="30" spans="1:12" x14ac:dyDescent="0.2">
      <c r="A30" s="4" t="s">
        <v>1702</v>
      </c>
      <c r="B30" s="4" t="s">
        <v>1703</v>
      </c>
      <c r="C30" s="5">
        <v>0.25049118737381559</v>
      </c>
      <c r="D30" s="5">
        <v>0.28950346750556477</v>
      </c>
      <c r="E30" s="5">
        <v>0.22310934324853432</v>
      </c>
      <c r="F30" s="5">
        <v>0.20787347288031541</v>
      </c>
      <c r="G30" s="5">
        <v>0.21517258134566161</v>
      </c>
      <c r="H30" s="5"/>
      <c r="I30" s="5"/>
      <c r="J30" s="5"/>
      <c r="K30" s="5"/>
      <c r="L30" s="5"/>
    </row>
    <row r="31" spans="1:12" x14ac:dyDescent="0.2">
      <c r="A31" s="4" t="s">
        <v>1704</v>
      </c>
      <c r="B31" s="4" t="s">
        <v>1705</v>
      </c>
      <c r="C31" s="5">
        <v>0.16747702179792234</v>
      </c>
      <c r="D31" s="5">
        <v>0.14922922302971908</v>
      </c>
      <c r="E31" s="5">
        <v>0.2214494799778379</v>
      </c>
      <c r="F31" s="5">
        <v>0.1811356484688548</v>
      </c>
      <c r="G31" s="5">
        <v>0.12180283608959304</v>
      </c>
      <c r="H31" s="5"/>
      <c r="I31" s="5"/>
      <c r="J31" s="5"/>
      <c r="K31" s="5"/>
      <c r="L31" s="5"/>
    </row>
    <row r="32" spans="1:12" x14ac:dyDescent="0.2">
      <c r="A32" s="4" t="s">
        <v>1706</v>
      </c>
      <c r="B32" s="4" t="s">
        <v>1707</v>
      </c>
      <c r="C32" s="5">
        <v>0.23436671289740826</v>
      </c>
      <c r="D32" s="5">
        <v>0.24068199499562634</v>
      </c>
      <c r="E32" s="5">
        <v>0.29704520853852717</v>
      </c>
      <c r="F32" s="5">
        <v>0.3102642044681771</v>
      </c>
      <c r="G32" s="5">
        <v>0.24001688600326729</v>
      </c>
      <c r="H32" s="5"/>
      <c r="I32" s="5"/>
      <c r="J32" s="5"/>
      <c r="K32" s="5"/>
      <c r="L32" s="5"/>
    </row>
    <row r="33" spans="1:12" x14ac:dyDescent="0.2">
      <c r="A33" s="4" t="s">
        <v>1708</v>
      </c>
      <c r="B33" s="4" t="s">
        <v>1709</v>
      </c>
      <c r="C33" s="5">
        <v>6.325139279469048</v>
      </c>
      <c r="D33" s="5">
        <v>4.7713900692538544</v>
      </c>
      <c r="E33" s="5">
        <v>3.9256407064007104</v>
      </c>
      <c r="F33" s="5">
        <v>4.8399076776339331</v>
      </c>
      <c r="G33" s="5">
        <v>4.2831233993946363</v>
      </c>
      <c r="H33" s="5"/>
      <c r="I33" s="5"/>
      <c r="J33" s="5"/>
      <c r="K33" s="5"/>
      <c r="L33" s="5"/>
    </row>
    <row r="34" spans="1:12" x14ac:dyDescent="0.2">
      <c r="A34" s="4" t="s">
        <v>1710</v>
      </c>
      <c r="B34" s="4" t="s">
        <v>1711</v>
      </c>
      <c r="C34" s="5">
        <v>0.79659776731421406</v>
      </c>
      <c r="D34" s="5">
        <v>0.74084862978345178</v>
      </c>
      <c r="E34" s="5">
        <v>0.83668432494649592</v>
      </c>
      <c r="F34" s="5">
        <v>0.76530666638087341</v>
      </c>
      <c r="G34" s="5">
        <v>0.62301857138042704</v>
      </c>
      <c r="H34" s="5"/>
      <c r="I34" s="5"/>
      <c r="J34" s="5"/>
      <c r="K34" s="5"/>
      <c r="L34" s="5"/>
    </row>
    <row r="35" spans="1:12" x14ac:dyDescent="0.2">
      <c r="A35" s="4" t="s">
        <v>1712</v>
      </c>
      <c r="B35" s="4" t="s">
        <v>1713</v>
      </c>
      <c r="C35" s="5">
        <v>8.0864072305091916</v>
      </c>
      <c r="D35" s="5">
        <v>5.8250897003477631</v>
      </c>
      <c r="E35" s="5">
        <v>0.12315890617128279</v>
      </c>
      <c r="F35" s="5">
        <v>4.1269048398385987E-2</v>
      </c>
      <c r="G35" s="5">
        <v>5.449671258692803E-2</v>
      </c>
      <c r="H35" s="5"/>
      <c r="I35" s="5"/>
      <c r="J35" s="5"/>
      <c r="K35" s="5"/>
      <c r="L35" s="5"/>
    </row>
    <row r="36" spans="1:12" x14ac:dyDescent="0.2">
      <c r="A36" s="4" t="s">
        <v>1714</v>
      </c>
      <c r="B36" s="4" t="s">
        <v>1715</v>
      </c>
      <c r="C36" s="5">
        <v>0.26910916901712167</v>
      </c>
      <c r="D36" s="5">
        <v>0.73647035569419905</v>
      </c>
      <c r="E36" s="5">
        <v>0.34176848427192896</v>
      </c>
      <c r="F36" s="5">
        <v>0.21824394975874939</v>
      </c>
      <c r="G36" s="5">
        <v>0.23601170395751125</v>
      </c>
      <c r="H36" s="5"/>
      <c r="I36" s="5"/>
      <c r="J36" s="5"/>
      <c r="K36" s="5"/>
      <c r="L36" s="5"/>
    </row>
    <row r="37" spans="1:12" x14ac:dyDescent="0.2">
      <c r="A37" s="4" t="s">
        <v>1716</v>
      </c>
      <c r="B37" s="4" t="s">
        <v>1717</v>
      </c>
      <c r="C37" s="5">
        <v>0.53350372425708281</v>
      </c>
      <c r="D37" s="5">
        <v>1.3920700948161164</v>
      </c>
      <c r="E37" s="5">
        <v>0.8622607422919345</v>
      </c>
      <c r="F37" s="5">
        <v>0.66438390833473804</v>
      </c>
      <c r="G37" s="5">
        <v>0.78339876899434291</v>
      </c>
      <c r="H37" s="5"/>
      <c r="I37" s="5"/>
      <c r="J37" s="5"/>
      <c r="K37" s="5"/>
      <c r="L37" s="5"/>
    </row>
    <row r="38" spans="1:12" x14ac:dyDescent="0.2">
      <c r="A38" s="4" t="s">
        <v>1718</v>
      </c>
      <c r="B38" s="4" t="s">
        <v>1719</v>
      </c>
      <c r="C38" s="5">
        <v>5.7405983850337057</v>
      </c>
      <c r="D38" s="5">
        <v>2.7584344817649344</v>
      </c>
      <c r="E38" s="5">
        <v>1.4282498361417197</v>
      </c>
      <c r="F38" s="5">
        <v>0.98880975995676113</v>
      </c>
      <c r="G38" s="5">
        <v>1.0399643846969997</v>
      </c>
      <c r="H38" s="5"/>
      <c r="I38" s="5"/>
      <c r="J38" s="5"/>
      <c r="K38" s="5"/>
      <c r="L38" s="5"/>
    </row>
    <row r="39" spans="1:12" x14ac:dyDescent="0.2">
      <c r="A39" s="4" t="s">
        <v>1779</v>
      </c>
      <c r="B39" s="4" t="s">
        <v>1780</v>
      </c>
      <c r="C39" s="5">
        <v>3.4797950739934313E-4</v>
      </c>
      <c r="D39" s="5">
        <v>1.2972013928273238E-3</v>
      </c>
      <c r="E39" s="5">
        <v>5.798935532418152E-3</v>
      </c>
      <c r="F39" s="5">
        <v>1.13251395145801E-3</v>
      </c>
      <c r="G39" s="5">
        <v>1.83394461437799E-3</v>
      </c>
      <c r="H39" s="5"/>
      <c r="I39" s="5"/>
      <c r="J39" s="5"/>
      <c r="K39" s="5"/>
      <c r="L39" s="5"/>
    </row>
    <row r="40" spans="1:12" x14ac:dyDescent="0.2">
      <c r="A40" s="4" t="s">
        <v>1720</v>
      </c>
      <c r="B40" s="4" t="s">
        <v>1721</v>
      </c>
      <c r="C40" s="5">
        <v>0.72803007648333906</v>
      </c>
      <c r="D40" s="5">
        <v>0.69136214944134489</v>
      </c>
      <c r="E40" s="5">
        <v>1.0274437340194735</v>
      </c>
      <c r="F40" s="5">
        <v>0.47326563762401685</v>
      </c>
      <c r="G40" s="5">
        <v>0.46003203309496088</v>
      </c>
      <c r="H40" s="5"/>
      <c r="I40" s="5"/>
      <c r="J40" s="5"/>
      <c r="K40" s="5"/>
      <c r="L40" s="5"/>
    </row>
    <row r="41" spans="1:12" x14ac:dyDescent="0.2">
      <c r="A41" s="4" t="s">
        <v>1722</v>
      </c>
      <c r="B41" s="4" t="s">
        <v>1723</v>
      </c>
      <c r="C41" s="5">
        <v>0.16817354127756504</v>
      </c>
      <c r="D41" s="5">
        <v>0.1863468302523843</v>
      </c>
      <c r="E41" s="5">
        <v>0.18410749439275392</v>
      </c>
      <c r="F41" s="5">
        <v>0.17335062720696143</v>
      </c>
      <c r="G41" s="5">
        <v>8.5322463249058206E-2</v>
      </c>
      <c r="H41" s="5"/>
      <c r="I41" s="5"/>
      <c r="J41" s="5"/>
      <c r="K41" s="5"/>
      <c r="L41" s="5"/>
    </row>
    <row r="42" spans="1:12" x14ac:dyDescent="0.2">
      <c r="A42" s="4" t="s">
        <v>1724</v>
      </c>
      <c r="B42" s="4" t="s">
        <v>1725</v>
      </c>
      <c r="C42" s="5">
        <v>1.0912970084461897</v>
      </c>
      <c r="D42" s="5">
        <v>1.4220483109594262</v>
      </c>
      <c r="E42" s="5">
        <v>1.2648719551401892</v>
      </c>
      <c r="F42" s="5">
        <v>0.90315481663234776</v>
      </c>
      <c r="G42" s="5">
        <v>1.010419459320856</v>
      </c>
      <c r="H42" s="5"/>
      <c r="I42" s="5"/>
      <c r="J42" s="5"/>
      <c r="K42" s="5"/>
      <c r="L42" s="5"/>
    </row>
    <row r="43" spans="1:12" x14ac:dyDescent="0.2">
      <c r="A43" s="4" t="s">
        <v>1726</v>
      </c>
      <c r="B43" s="4" t="s">
        <v>1727</v>
      </c>
      <c r="C43" s="5">
        <v>4.4786685254204821</v>
      </c>
      <c r="D43" s="5">
        <v>2.1203607132267956</v>
      </c>
      <c r="E43" s="5">
        <v>1.8560660922702574</v>
      </c>
      <c r="F43" s="5">
        <v>1.7084237314965927</v>
      </c>
      <c r="G43" s="5">
        <v>1.8067047002336416</v>
      </c>
      <c r="H43" s="5"/>
      <c r="I43" s="5"/>
      <c r="J43" s="5"/>
      <c r="K43" s="5"/>
      <c r="L43" s="5"/>
    </row>
    <row r="44" spans="1:12" x14ac:dyDescent="0.2">
      <c r="A44" s="4" t="s">
        <v>1728</v>
      </c>
      <c r="B44" s="4" t="s">
        <v>1729</v>
      </c>
      <c r="C44" s="5">
        <v>2.7405024062989756</v>
      </c>
      <c r="D44" s="5">
        <v>3.3490904664140051</v>
      </c>
      <c r="E44" s="5">
        <v>2.6844799496800369</v>
      </c>
      <c r="F44" s="5">
        <v>3.1095058097157926</v>
      </c>
      <c r="G44" s="5">
        <v>2.3928588348134778</v>
      </c>
      <c r="H44" s="5"/>
      <c r="I44" s="5"/>
      <c r="J44" s="5"/>
      <c r="K44" s="5"/>
      <c r="L44" s="5"/>
    </row>
    <row r="45" spans="1:12" x14ac:dyDescent="0.2">
      <c r="A45" s="4" t="s">
        <v>1730</v>
      </c>
      <c r="B45" s="4" t="s">
        <v>1731</v>
      </c>
      <c r="C45" s="5">
        <v>4.2256603609833272</v>
      </c>
      <c r="D45" s="5">
        <v>4.4793651732074302</v>
      </c>
      <c r="E45" s="5">
        <v>2.4442170766018587</v>
      </c>
      <c r="F45" s="5">
        <v>4.3383599399779458</v>
      </c>
      <c r="G45" s="5">
        <v>3.9593700697348697</v>
      </c>
      <c r="H45" s="5"/>
      <c r="I45" s="5"/>
      <c r="J45" s="5"/>
      <c r="K45" s="5"/>
      <c r="L45" s="5"/>
    </row>
    <row r="46" spans="1:12" x14ac:dyDescent="0.2">
      <c r="A46" s="4" t="s">
        <v>1732</v>
      </c>
      <c r="B46" s="4" t="s">
        <v>1733</v>
      </c>
      <c r="C46" s="5">
        <v>0.17315038882600522</v>
      </c>
      <c r="D46" s="5">
        <v>0.22493534898387355</v>
      </c>
      <c r="E46" s="5">
        <v>0.25554633038683983</v>
      </c>
      <c r="F46" s="5">
        <v>0.34989938851134</v>
      </c>
      <c r="G46" s="5">
        <v>0.34837728694438119</v>
      </c>
      <c r="H46" s="5"/>
      <c r="I46" s="5"/>
      <c r="J46" s="5"/>
      <c r="K46" s="5"/>
      <c r="L46" s="5"/>
    </row>
    <row r="47" spans="1:12" x14ac:dyDescent="0.2">
      <c r="A47" s="4" t="s">
        <v>1734</v>
      </c>
      <c r="B47" s="4" t="s">
        <v>1735</v>
      </c>
      <c r="C47" s="5">
        <v>1.2789769796236328</v>
      </c>
      <c r="D47" s="5">
        <v>2.9752073970400073</v>
      </c>
      <c r="E47" s="5">
        <v>2.4131188589553645</v>
      </c>
      <c r="F47" s="5">
        <v>1.086683726636503</v>
      </c>
      <c r="G47" s="5">
        <v>2.1453713708456505</v>
      </c>
      <c r="H47" s="5"/>
      <c r="I47" s="5"/>
      <c r="J47" s="5"/>
      <c r="K47" s="5"/>
      <c r="L47" s="5"/>
    </row>
    <row r="48" spans="1:12" x14ac:dyDescent="0.2">
      <c r="A48" s="4" t="s">
        <v>1736</v>
      </c>
      <c r="B48" s="4" t="s">
        <v>1737</v>
      </c>
      <c r="C48" s="5">
        <v>0.5016924251635857</v>
      </c>
      <c r="D48" s="5">
        <v>0.735871279920433</v>
      </c>
      <c r="E48" s="5">
        <v>0.37197812350419213</v>
      </c>
      <c r="F48" s="5">
        <v>0.40408599407655577</v>
      </c>
      <c r="G48" s="5">
        <v>0.30971357523672099</v>
      </c>
      <c r="H48" s="5"/>
      <c r="I48" s="5"/>
      <c r="J48" s="5"/>
      <c r="K48" s="5"/>
      <c r="L48" s="5"/>
    </row>
    <row r="49" spans="1:12" x14ac:dyDescent="0.2">
      <c r="A49" s="4" t="s">
        <v>1738</v>
      </c>
      <c r="B49" s="4" t="s">
        <v>1739</v>
      </c>
      <c r="C49" s="5">
        <v>2.1053962192045037</v>
      </c>
      <c r="D49" s="5">
        <v>1.8692919261211922</v>
      </c>
      <c r="E49" s="5">
        <v>2.5963568430540582</v>
      </c>
      <c r="F49" s="5">
        <v>2.4360504341140583</v>
      </c>
      <c r="G49" s="5">
        <v>2.6890639043154065</v>
      </c>
      <c r="H49" s="5"/>
      <c r="I49" s="5"/>
      <c r="J49" s="5"/>
      <c r="K49" s="5"/>
      <c r="L49" s="5"/>
    </row>
    <row r="50" spans="1:12" x14ac:dyDescent="0.2">
      <c r="A50" s="4" t="s">
        <v>1740</v>
      </c>
      <c r="B50" s="4" t="s">
        <v>1741</v>
      </c>
      <c r="C50" s="5">
        <v>4.3244617247363705E-2</v>
      </c>
      <c r="D50" s="5">
        <v>6.2006378539426449E-2</v>
      </c>
      <c r="E50" s="5">
        <v>2.0490493775768847E-2</v>
      </c>
      <c r="F50" s="5">
        <v>1.9081033473171631E-2</v>
      </c>
      <c r="G50" s="5">
        <v>5.8105699231206134E-2</v>
      </c>
      <c r="H50" s="5"/>
      <c r="I50" s="5"/>
      <c r="J50" s="5"/>
      <c r="K50" s="5"/>
      <c r="L50" s="5"/>
    </row>
    <row r="51" spans="1:12" x14ac:dyDescent="0.2">
      <c r="A51" s="4" t="s">
        <v>1742</v>
      </c>
      <c r="B51" s="4" t="s">
        <v>1743</v>
      </c>
      <c r="C51" s="5">
        <v>1.4140047072171931</v>
      </c>
      <c r="D51" s="5">
        <v>1.6797292186861741</v>
      </c>
      <c r="E51" s="5">
        <v>2.6710572760210143</v>
      </c>
      <c r="F51" s="5">
        <v>1.5423392927093551</v>
      </c>
      <c r="G51" s="5">
        <v>1.713141223593357</v>
      </c>
      <c r="H51" s="5"/>
      <c r="I51" s="5"/>
      <c r="J51" s="5"/>
      <c r="K51" s="5"/>
      <c r="L51" s="5"/>
    </row>
    <row r="52" spans="1:12" x14ac:dyDescent="0.2">
      <c r="A52" s="4" t="s">
        <v>1744</v>
      </c>
      <c r="B52" s="4" t="s">
        <v>1745</v>
      </c>
      <c r="C52" s="5">
        <v>0.31753189565372547</v>
      </c>
      <c r="D52" s="5">
        <v>0.62494978678041091</v>
      </c>
      <c r="E52" s="5">
        <v>0.52619143513162026</v>
      </c>
      <c r="F52" s="5">
        <v>0.48076281269506699</v>
      </c>
      <c r="G52" s="5">
        <v>0.28887975903909169</v>
      </c>
      <c r="H52" s="5"/>
      <c r="I52" s="5"/>
      <c r="J52" s="5"/>
      <c r="K52" s="5"/>
      <c r="L52" s="5"/>
    </row>
    <row r="53" spans="1:12" x14ac:dyDescent="0.2">
      <c r="A53" s="4" t="s">
        <v>1746</v>
      </c>
      <c r="B53" s="4" t="s">
        <v>1747</v>
      </c>
      <c r="C53" s="5">
        <v>1.3983556782253159</v>
      </c>
      <c r="D53" s="5">
        <v>1.0193947813771778</v>
      </c>
      <c r="E53" s="5">
        <v>1.6793054658619826</v>
      </c>
      <c r="F53" s="5">
        <v>1.3812831036788131</v>
      </c>
      <c r="G53" s="5">
        <v>1.0352796325778417</v>
      </c>
      <c r="H53" s="5"/>
      <c r="I53" s="5"/>
      <c r="J53" s="5"/>
      <c r="K53" s="5"/>
      <c r="L53" s="5"/>
    </row>
    <row r="54" spans="1:12" x14ac:dyDescent="0.2">
      <c r="A54" s="4" t="s">
        <v>1748</v>
      </c>
      <c r="B54" s="4" t="s">
        <v>1749</v>
      </c>
      <c r="C54" s="5">
        <v>2.5978264893323977</v>
      </c>
      <c r="D54" s="5">
        <v>2.2911743093029324</v>
      </c>
      <c r="E54" s="5">
        <v>2.8196679943889755</v>
      </c>
      <c r="F54" s="5">
        <v>2.5220173961133274</v>
      </c>
      <c r="G54" s="5">
        <v>1.913813916186619</v>
      </c>
      <c r="H54" s="5"/>
      <c r="I54" s="5"/>
      <c r="J54" s="5"/>
      <c r="K54" s="5"/>
      <c r="L54" s="5"/>
    </row>
    <row r="55" spans="1:12" x14ac:dyDescent="0.2">
      <c r="A55" s="4" t="s">
        <v>1750</v>
      </c>
      <c r="B55" s="4" t="s">
        <v>1751</v>
      </c>
      <c r="C55" s="5">
        <v>8.2392359096828773</v>
      </c>
      <c r="D55" s="5">
        <v>7.9153111904711446</v>
      </c>
      <c r="E55" s="5">
        <v>8.9487738105231855</v>
      </c>
      <c r="F55" s="5">
        <v>8.9145706838896785</v>
      </c>
      <c r="G55" s="5">
        <v>11.104985756360746</v>
      </c>
      <c r="H55" s="5"/>
      <c r="I55" s="5"/>
      <c r="J55" s="5"/>
      <c r="K55" s="5"/>
      <c r="L55" s="5"/>
    </row>
    <row r="56" spans="1:12" x14ac:dyDescent="0.2">
      <c r="A56" s="4" t="s">
        <v>1752</v>
      </c>
      <c r="B56" s="4" t="s">
        <v>1753</v>
      </c>
      <c r="C56" s="5">
        <v>9.0729186224095398E-3</v>
      </c>
      <c r="D56" s="5">
        <v>1.4969388767233137E-2</v>
      </c>
      <c r="E56" s="5">
        <v>2.0576488251676385E-2</v>
      </c>
      <c r="F56" s="5">
        <v>1.3784961917364478E-2</v>
      </c>
      <c r="G56" s="5">
        <v>6.670852909934211E-3</v>
      </c>
      <c r="H56" s="5"/>
      <c r="I56" s="5"/>
      <c r="J56" s="5"/>
      <c r="K56" s="5"/>
      <c r="L56" s="5"/>
    </row>
    <row r="57" spans="1:12" x14ac:dyDescent="0.2">
      <c r="A57" s="4" t="s">
        <v>1754</v>
      </c>
      <c r="B57" s="4" t="s">
        <v>1755</v>
      </c>
      <c r="C57" s="5">
        <v>0.26398658805369285</v>
      </c>
      <c r="D57" s="5">
        <v>0.3988794963444367</v>
      </c>
      <c r="E57" s="5">
        <v>0.35936828736123766</v>
      </c>
      <c r="F57" s="5">
        <v>0.3816502131789129</v>
      </c>
      <c r="G57" s="5">
        <v>0.37976662988591936</v>
      </c>
      <c r="H57" s="5"/>
      <c r="I57" s="5"/>
      <c r="J57" s="5"/>
      <c r="K57" s="5"/>
      <c r="L57" s="5"/>
    </row>
    <row r="58" spans="1:12" x14ac:dyDescent="0.2">
      <c r="A58" s="4" t="s">
        <v>1756</v>
      </c>
      <c r="B58" s="4" t="s">
        <v>1757</v>
      </c>
      <c r="C58" s="5">
        <v>0.32291489608874469</v>
      </c>
      <c r="D58" s="5">
        <v>0.26640501040981257</v>
      </c>
      <c r="E58" s="5">
        <v>0.38373511698423474</v>
      </c>
      <c r="F58" s="5">
        <v>0.33212955035211822</v>
      </c>
      <c r="G58" s="5">
        <v>0.28580096763703444</v>
      </c>
      <c r="H58" s="5"/>
      <c r="I58" s="5"/>
      <c r="J58" s="5"/>
      <c r="K58" s="5"/>
      <c r="L58" s="5"/>
    </row>
    <row r="59" spans="1:12" x14ac:dyDescent="0.2">
      <c r="A59" s="4" t="s">
        <v>1758</v>
      </c>
      <c r="B59" s="4" t="s">
        <v>1759</v>
      </c>
      <c r="C59" s="5">
        <v>5.4985255588830044E-2</v>
      </c>
      <c r="D59" s="5">
        <v>4.2974561791605477E-2</v>
      </c>
      <c r="E59" s="5">
        <v>0.14896688063253141</v>
      </c>
      <c r="F59" s="5">
        <v>0.1031527618953117</v>
      </c>
      <c r="G59" s="5">
        <v>8.2661803257233879E-2</v>
      </c>
      <c r="H59" s="5"/>
      <c r="I59" s="5"/>
      <c r="J59" s="5"/>
      <c r="K59" s="5"/>
      <c r="L59" s="5"/>
    </row>
    <row r="60" spans="1:12" x14ac:dyDescent="0.2">
      <c r="A60" s="4" t="s">
        <v>1760</v>
      </c>
      <c r="B60" s="4" t="s">
        <v>1761</v>
      </c>
      <c r="C60" s="5">
        <v>0.14224498621143322</v>
      </c>
      <c r="D60" s="5">
        <v>0.13214188962308127</v>
      </c>
      <c r="E60" s="5">
        <v>0.1560349348912945</v>
      </c>
      <c r="F60" s="5">
        <v>0.3260075301404049</v>
      </c>
      <c r="G60" s="5">
        <v>0.248058556310921</v>
      </c>
      <c r="H60" s="5"/>
      <c r="I60" s="5"/>
      <c r="J60" s="5"/>
      <c r="K60" s="5"/>
      <c r="L60" s="5"/>
    </row>
    <row r="61" spans="1:12" x14ac:dyDescent="0.2">
      <c r="A61" s="4" t="s">
        <v>1762</v>
      </c>
      <c r="B61" s="4" t="s">
        <v>1763</v>
      </c>
      <c r="C61" s="5">
        <v>0.1612249500214874</v>
      </c>
      <c r="D61" s="5">
        <v>0.23364647705945324</v>
      </c>
      <c r="E61" s="5">
        <v>0.39339473569744077</v>
      </c>
      <c r="F61" s="5">
        <v>0.25865979729313765</v>
      </c>
      <c r="G61" s="5">
        <v>0.24427517374808438</v>
      </c>
      <c r="H61" s="5"/>
      <c r="I61" s="5"/>
      <c r="J61" s="5"/>
      <c r="K61" s="5"/>
      <c r="L61" s="5"/>
    </row>
    <row r="62" spans="1:12" x14ac:dyDescent="0.2">
      <c r="A62" s="4" t="s">
        <v>1764</v>
      </c>
      <c r="B62" s="4" t="s">
        <v>1765</v>
      </c>
      <c r="C62" s="5">
        <v>0.47506429646042397</v>
      </c>
      <c r="D62" s="5">
        <v>0.70900001584504269</v>
      </c>
      <c r="E62" s="5">
        <v>0.75251599802391966</v>
      </c>
      <c r="F62" s="5">
        <v>0.46400460908033925</v>
      </c>
      <c r="G62" s="5">
        <v>0.35082211045834638</v>
      </c>
      <c r="H62" s="5"/>
      <c r="I62" s="5"/>
      <c r="J62" s="5"/>
      <c r="K62" s="5"/>
      <c r="L62" s="5"/>
    </row>
    <row r="63" spans="1:12" x14ac:dyDescent="0.2">
      <c r="A63" s="4" t="s">
        <v>1781</v>
      </c>
      <c r="B63" s="4" t="s">
        <v>1782</v>
      </c>
      <c r="C63" s="5">
        <v>2.376898749289761E-2</v>
      </c>
      <c r="D63" s="5">
        <v>2.4908294752568217E-2</v>
      </c>
      <c r="E63" s="5">
        <v>1.787015501737264E-2</v>
      </c>
      <c r="F63" s="5">
        <v>2.157486419482672E-2</v>
      </c>
      <c r="G63" s="5">
        <v>2.6782231853385567E-2</v>
      </c>
      <c r="H63" s="5"/>
      <c r="I63" s="5"/>
      <c r="J63" s="5"/>
      <c r="K63" s="5"/>
      <c r="L63" s="5"/>
    </row>
    <row r="64" spans="1:12" x14ac:dyDescent="0.2">
      <c r="A64" s="4" t="s">
        <v>1766</v>
      </c>
      <c r="B64" s="4" t="s">
        <v>1767</v>
      </c>
      <c r="C64" s="5">
        <v>1.1795438076860005</v>
      </c>
      <c r="D64" s="5">
        <v>1.034309328512298</v>
      </c>
      <c r="E64" s="5">
        <v>1.3656925690296713</v>
      </c>
      <c r="F64" s="5">
        <v>1.2021219610784208</v>
      </c>
      <c r="G64" s="5">
        <v>0.9898533508547962</v>
      </c>
      <c r="H64" s="5"/>
      <c r="I64" s="5"/>
      <c r="J64" s="5"/>
      <c r="K64" s="5"/>
      <c r="L64" s="5"/>
    </row>
    <row r="65" spans="1:12" ht="13.5" thickBot="1" x14ac:dyDescent="0.25">
      <c r="A65" s="4" t="s">
        <v>1783</v>
      </c>
      <c r="B65" s="4" t="s">
        <v>1784</v>
      </c>
      <c r="C65" s="5">
        <v>0</v>
      </c>
      <c r="D65" s="5">
        <v>1.2712277405096568E-2</v>
      </c>
      <c r="E65" s="5">
        <v>0</v>
      </c>
      <c r="F65" s="5">
        <v>0</v>
      </c>
      <c r="G65" s="5">
        <v>0</v>
      </c>
      <c r="H65" s="5"/>
      <c r="I65" s="5"/>
      <c r="J65" s="5"/>
      <c r="K65" s="5"/>
      <c r="L65" s="5"/>
    </row>
    <row r="66" spans="1:12" s="3" customFormat="1" ht="13.5" thickBot="1" x14ac:dyDescent="0.25">
      <c r="A66" s="1"/>
      <c r="B66" s="1" t="s">
        <v>1654</v>
      </c>
      <c r="C66" s="2">
        <f>SUM($C$2:$C$65)</f>
        <v>100.00000000000001</v>
      </c>
      <c r="D66" s="2">
        <f>SUM($D$2:$D$65)</f>
        <v>99.999999999999943</v>
      </c>
      <c r="E66" s="2">
        <f>SUM($E$2:$E$65)</f>
        <v>100.00000000000004</v>
      </c>
      <c r="F66" s="2">
        <f>SUM($F$2:$F$65)</f>
        <v>100.00000000000006</v>
      </c>
      <c r="G66" s="2">
        <f>SUM($G$2:$G$65)</f>
        <v>100.00000000000004</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G63"/>
  <sheetViews>
    <sheetView workbookViewId="0">
      <selection activeCell="G6" sqref="G6"/>
    </sheetView>
  </sheetViews>
  <sheetFormatPr baseColWidth="10" defaultRowHeight="12.75" x14ac:dyDescent="0.2"/>
  <cols>
    <col min="1" max="2" width="11.42578125" style="4"/>
    <col min="3" max="7" width="11.42578125" style="5"/>
    <col min="8" max="16384" width="11.42578125" style="4"/>
  </cols>
  <sheetData>
    <row r="1" spans="1:7" ht="13.5" thickBot="1" x14ac:dyDescent="0.25">
      <c r="A1" s="1" t="s">
        <v>428</v>
      </c>
      <c r="B1" s="1" t="s">
        <v>1655</v>
      </c>
      <c r="C1" s="2" t="s">
        <v>1620</v>
      </c>
      <c r="D1" s="2" t="s">
        <v>1621</v>
      </c>
      <c r="E1" s="2" t="s">
        <v>1622</v>
      </c>
      <c r="F1" s="2" t="s">
        <v>1623</v>
      </c>
      <c r="G1" s="2" t="s">
        <v>1631</v>
      </c>
    </row>
    <row r="2" spans="1:7" x14ac:dyDescent="0.2">
      <c r="A2" s="4" t="s">
        <v>1656</v>
      </c>
      <c r="B2" s="4" t="s">
        <v>1657</v>
      </c>
      <c r="C2" s="5">
        <v>0</v>
      </c>
      <c r="D2" s="5">
        <v>0</v>
      </c>
      <c r="E2" s="5">
        <v>1514.692751063074</v>
      </c>
      <c r="F2" s="5">
        <v>-58.383186867355342</v>
      </c>
      <c r="G2" s="5">
        <v>-6.2969904895973539</v>
      </c>
    </row>
    <row r="3" spans="1:7" x14ac:dyDescent="0.2">
      <c r="A3" s="4" t="s">
        <v>1658</v>
      </c>
      <c r="B3" s="4" t="s">
        <v>1659</v>
      </c>
      <c r="C3" s="5">
        <v>-9.2183126206672021</v>
      </c>
      <c r="D3" s="5">
        <v>-10.628831177210674</v>
      </c>
      <c r="E3" s="5">
        <v>81.974945393465745</v>
      </c>
      <c r="F3" s="5">
        <v>-16.748463054112296</v>
      </c>
      <c r="G3" s="5">
        <v>22.913488903715475</v>
      </c>
    </row>
    <row r="4" spans="1:7" x14ac:dyDescent="0.2">
      <c r="A4" s="4" t="s">
        <v>1660</v>
      </c>
      <c r="B4" s="4" t="s">
        <v>1661</v>
      </c>
      <c r="C4" s="5">
        <v>-21.374836536048381</v>
      </c>
      <c r="D4" s="5">
        <v>23.307343401431435</v>
      </c>
      <c r="E4" s="5">
        <v>-8.4209267146219009</v>
      </c>
      <c r="F4" s="5">
        <v>-3.2443757944418006</v>
      </c>
      <c r="G4" s="5">
        <v>-14.094105148771174</v>
      </c>
    </row>
    <row r="5" spans="1:7" x14ac:dyDescent="0.2">
      <c r="A5" s="4" t="s">
        <v>1662</v>
      </c>
      <c r="B5" s="4" t="s">
        <v>1663</v>
      </c>
      <c r="C5" s="5">
        <v>-43.770237751190834</v>
      </c>
      <c r="D5" s="5">
        <v>36.299891883741431</v>
      </c>
      <c r="E5" s="5">
        <v>-16.505457066800709</v>
      </c>
      <c r="F5" s="5">
        <v>11.891406018869333</v>
      </c>
      <c r="G5" s="5">
        <v>-28.399413228254666</v>
      </c>
    </row>
    <row r="6" spans="1:7" x14ac:dyDescent="0.2">
      <c r="A6" s="4" t="s">
        <v>1664</v>
      </c>
      <c r="B6" s="4" t="s">
        <v>1665</v>
      </c>
      <c r="C6" s="5">
        <v>38.172513971376823</v>
      </c>
      <c r="D6" s="5">
        <v>91.43402969090981</v>
      </c>
      <c r="E6" s="5">
        <v>66.690308464092681</v>
      </c>
      <c r="F6" s="5">
        <v>-20.372040351313814</v>
      </c>
      <c r="G6" s="5">
        <v>251.08860869292477</v>
      </c>
    </row>
    <row r="7" spans="1:7" x14ac:dyDescent="0.2">
      <c r="A7" s="4" t="s">
        <v>1666</v>
      </c>
      <c r="B7" s="4" t="s">
        <v>1667</v>
      </c>
      <c r="C7" s="5">
        <v>10.962849910078543</v>
      </c>
      <c r="D7" s="5">
        <v>68.31863648409437</v>
      </c>
      <c r="E7" s="5">
        <v>-2.262020234358586</v>
      </c>
      <c r="F7" s="5">
        <v>-3.2630819924689636</v>
      </c>
      <c r="G7" s="5">
        <v>76.589717406570742</v>
      </c>
    </row>
    <row r="8" spans="1:7" x14ac:dyDescent="0.2">
      <c r="A8" s="4" t="s">
        <v>1668</v>
      </c>
      <c r="B8" s="4" t="s">
        <v>1669</v>
      </c>
      <c r="C8" s="5">
        <v>73.709549188207873</v>
      </c>
      <c r="D8" s="5">
        <v>37.617959565732662</v>
      </c>
      <c r="E8" s="5">
        <v>-6.3908332423365461</v>
      </c>
      <c r="F8" s="5">
        <v>-35.53270557115146</v>
      </c>
      <c r="G8" s="5">
        <v>44.26355535624176</v>
      </c>
    </row>
    <row r="9" spans="1:7" x14ac:dyDescent="0.2">
      <c r="A9" s="4" t="s">
        <v>1670</v>
      </c>
      <c r="B9" s="4" t="s">
        <v>1671</v>
      </c>
      <c r="C9" s="5">
        <v>-18.249657423195075</v>
      </c>
      <c r="D9" s="5">
        <v>76.154506804917219</v>
      </c>
      <c r="E9" s="5">
        <v>-7.774696963034966</v>
      </c>
      <c r="F9" s="5">
        <v>25.117117962890578</v>
      </c>
      <c r="G9" s="5">
        <v>66.169059946200505</v>
      </c>
    </row>
    <row r="10" spans="1:7" x14ac:dyDescent="0.2">
      <c r="A10" s="4" t="s">
        <v>1672</v>
      </c>
      <c r="B10" s="4" t="s">
        <v>1673</v>
      </c>
      <c r="C10" s="5">
        <v>2.5863855100613176</v>
      </c>
      <c r="D10" s="5">
        <v>37.655261854143475</v>
      </c>
      <c r="E10" s="5">
        <v>-8.8618179321554145</v>
      </c>
      <c r="F10" s="5">
        <v>-15.389743386186616</v>
      </c>
      <c r="G10" s="5">
        <v>8.8944934215308145</v>
      </c>
    </row>
    <row r="11" spans="1:7" x14ac:dyDescent="0.2">
      <c r="A11" s="4" t="s">
        <v>1674</v>
      </c>
      <c r="B11" s="4" t="s">
        <v>1675</v>
      </c>
      <c r="C11" s="5">
        <v>42.671742638897413</v>
      </c>
      <c r="D11" s="5">
        <v>23.647959899397343</v>
      </c>
      <c r="E11" s="5">
        <v>-12.328071256226336</v>
      </c>
      <c r="F11" s="5">
        <v>-16.526984672648737</v>
      </c>
      <c r="G11" s="5">
        <v>29.101587919276952</v>
      </c>
    </row>
    <row r="12" spans="1:7" x14ac:dyDescent="0.2">
      <c r="A12" s="4" t="s">
        <v>1676</v>
      </c>
      <c r="B12" s="4" t="s">
        <v>1677</v>
      </c>
      <c r="C12" s="5">
        <v>-6.3154693622229585</v>
      </c>
      <c r="D12" s="5">
        <v>9.5947197569962395</v>
      </c>
      <c r="E12" s="5">
        <v>35.450259340907017</v>
      </c>
      <c r="F12" s="5">
        <v>-20.260411411122035</v>
      </c>
      <c r="G12" s="5">
        <v>10.894842204267485</v>
      </c>
    </row>
    <row r="13" spans="1:7" x14ac:dyDescent="0.2">
      <c r="A13" s="4" t="s">
        <v>1678</v>
      </c>
      <c r="B13" s="4" t="s">
        <v>1679</v>
      </c>
      <c r="C13" s="5">
        <v>209.51703699804622</v>
      </c>
      <c r="D13" s="5">
        <v>-15.825654124437927</v>
      </c>
      <c r="E13" s="5">
        <v>37.147794161398487</v>
      </c>
      <c r="F13" s="5">
        <v>-74.691122944482672</v>
      </c>
      <c r="G13" s="5">
        <v>-9.5671927785090372</v>
      </c>
    </row>
    <row r="14" spans="1:7" x14ac:dyDescent="0.2">
      <c r="A14" s="4" t="s">
        <v>1680</v>
      </c>
      <c r="B14" s="4" t="s">
        <v>1681</v>
      </c>
      <c r="C14" s="5">
        <v>75.386845614769115</v>
      </c>
      <c r="D14" s="5">
        <v>-1.3360443730860427</v>
      </c>
      <c r="E14" s="5">
        <v>47.393565578312156</v>
      </c>
      <c r="F14" s="5">
        <v>-30.716526228787998</v>
      </c>
      <c r="G14" s="5">
        <v>76.711055035475837</v>
      </c>
    </row>
    <row r="15" spans="1:7" x14ac:dyDescent="0.2">
      <c r="A15" s="4" t="s">
        <v>1682</v>
      </c>
      <c r="B15" s="4" t="s">
        <v>1683</v>
      </c>
      <c r="C15" s="5">
        <v>-24.907581362833032</v>
      </c>
      <c r="D15" s="5">
        <v>66.145131940005371</v>
      </c>
      <c r="E15" s="5">
        <v>-72.371921043325727</v>
      </c>
      <c r="F15" s="5">
        <v>2431.8722493943892</v>
      </c>
      <c r="G15" s="5">
        <v>772.72253613237626</v>
      </c>
    </row>
    <row r="16" spans="1:7" x14ac:dyDescent="0.2">
      <c r="A16" s="4" t="s">
        <v>1769</v>
      </c>
      <c r="B16" s="4" t="s">
        <v>1770</v>
      </c>
      <c r="C16" s="5">
        <v>477.55442782904555</v>
      </c>
      <c r="D16" s="5">
        <v>-61.599171525831565</v>
      </c>
      <c r="E16" s="5">
        <v>-95.473661808025369</v>
      </c>
      <c r="F16" s="5">
        <v>9.2246796257605901</v>
      </c>
      <c r="G16" s="5">
        <v>-89.035185440790741</v>
      </c>
    </row>
    <row r="17" spans="1:7" x14ac:dyDescent="0.2">
      <c r="A17" s="4" t="s">
        <v>1684</v>
      </c>
      <c r="B17" s="4" t="s">
        <v>1685</v>
      </c>
      <c r="C17" s="5">
        <v>-76.162882480572577</v>
      </c>
      <c r="D17" s="5">
        <v>3183.730900862397</v>
      </c>
      <c r="E17" s="5">
        <v>-62.115963391290641</v>
      </c>
      <c r="F17" s="5">
        <v>-89.402850700566262</v>
      </c>
      <c r="G17" s="5">
        <v>-68.575628670175419</v>
      </c>
    </row>
    <row r="18" spans="1:7" x14ac:dyDescent="0.2">
      <c r="A18" s="4" t="s">
        <v>1688</v>
      </c>
      <c r="B18" s="4" t="s">
        <v>1689</v>
      </c>
      <c r="C18" s="5">
        <v>2.9839328868907833</v>
      </c>
      <c r="D18" s="5">
        <v>61.106280103591381</v>
      </c>
      <c r="E18" s="5">
        <v>14.469087789959767</v>
      </c>
      <c r="F18" s="5">
        <v>-5.9343976349391365</v>
      </c>
      <c r="G18" s="5">
        <v>78.649171345996962</v>
      </c>
    </row>
    <row r="19" spans="1:7" x14ac:dyDescent="0.2">
      <c r="A19" s="4" t="s">
        <v>1690</v>
      </c>
      <c r="B19" s="4" t="s">
        <v>1691</v>
      </c>
      <c r="C19" s="5">
        <v>1.5624464640606739</v>
      </c>
      <c r="D19" s="5">
        <v>-18.585426819428275</v>
      </c>
      <c r="E19" s="5">
        <v>-33.431724182407798</v>
      </c>
      <c r="F19" s="5">
        <v>180.25865527615591</v>
      </c>
      <c r="G19" s="5">
        <v>54.262955064293728</v>
      </c>
    </row>
    <row r="20" spans="1:7" x14ac:dyDescent="0.2">
      <c r="A20" s="4" t="s">
        <v>1692</v>
      </c>
      <c r="B20" s="4" t="s">
        <v>1693</v>
      </c>
      <c r="C20" s="5">
        <v>-42.90544154065423</v>
      </c>
      <c r="D20" s="5">
        <v>79.927385566985933</v>
      </c>
      <c r="E20" s="5">
        <v>-16.87024489609432</v>
      </c>
      <c r="F20" s="5">
        <v>13.925389912354436</v>
      </c>
      <c r="G20" s="5">
        <v>-2.7098186521238743</v>
      </c>
    </row>
    <row r="21" spans="1:7" x14ac:dyDescent="0.2">
      <c r="A21" s="4" t="s">
        <v>1694</v>
      </c>
      <c r="B21" s="4" t="s">
        <v>1695</v>
      </c>
      <c r="C21" s="5">
        <v>58.146098448746763</v>
      </c>
      <c r="D21" s="5">
        <v>-42.471163592305757</v>
      </c>
      <c r="E21" s="5">
        <v>4.1578933271929408</v>
      </c>
      <c r="F21" s="5">
        <v>6.4631039540001378</v>
      </c>
      <c r="G21" s="5">
        <v>0.88704076184578096</v>
      </c>
    </row>
    <row r="22" spans="1:7" x14ac:dyDescent="0.2">
      <c r="A22" s="4" t="s">
        <v>1771</v>
      </c>
      <c r="B22" s="4" t="s">
        <v>1772</v>
      </c>
      <c r="C22" s="5">
        <v>0</v>
      </c>
      <c r="D22" s="5">
        <v>8.3071651840920246</v>
      </c>
      <c r="E22" s="5">
        <v>0</v>
      </c>
      <c r="F22" s="5">
        <v>0</v>
      </c>
      <c r="G22" s="5">
        <v>0</v>
      </c>
    </row>
    <row r="23" spans="1:7" x14ac:dyDescent="0.2">
      <c r="A23" s="4" t="s">
        <v>1696</v>
      </c>
      <c r="B23" s="4" t="s">
        <v>1697</v>
      </c>
      <c r="C23" s="5">
        <v>-12.656949955275888</v>
      </c>
      <c r="D23" s="5">
        <v>32.637982614289896</v>
      </c>
      <c r="E23" s="5">
        <v>-54.235011990851426</v>
      </c>
      <c r="F23" s="5">
        <v>75.588440144080508</v>
      </c>
      <c r="G23" s="5">
        <v>-6.9051760534593942</v>
      </c>
    </row>
    <row r="24" spans="1:7" x14ac:dyDescent="0.2">
      <c r="A24" s="4" t="s">
        <v>1698</v>
      </c>
      <c r="B24" s="4" t="s">
        <v>1699</v>
      </c>
      <c r="C24" s="5">
        <v>-17.579446700675604</v>
      </c>
      <c r="D24" s="5">
        <v>47.887967325792523</v>
      </c>
      <c r="E24" s="5">
        <v>-10.342532379267988</v>
      </c>
      <c r="F24" s="5">
        <v>10.376724453818987</v>
      </c>
      <c r="G24" s="5">
        <v>20.623613723910704</v>
      </c>
    </row>
    <row r="25" spans="1:7" x14ac:dyDescent="0.2">
      <c r="A25" s="4" t="s">
        <v>1775</v>
      </c>
      <c r="B25" s="4" t="s">
        <v>1776</v>
      </c>
      <c r="C25" s="5">
        <v>-73.254871191316852</v>
      </c>
      <c r="D25" s="5">
        <v>894.58243692548399</v>
      </c>
      <c r="E25" s="5">
        <v>343.64344286472772</v>
      </c>
      <c r="F25" s="5">
        <v>-76.991746673404066</v>
      </c>
      <c r="G25" s="5">
        <v>171.52085785275273</v>
      </c>
    </row>
    <row r="26" spans="1:7" x14ac:dyDescent="0.2">
      <c r="A26" s="4" t="s">
        <v>1700</v>
      </c>
      <c r="B26" s="4" t="s">
        <v>1701</v>
      </c>
      <c r="C26" s="5">
        <v>29.649962260208152</v>
      </c>
      <c r="D26" s="5">
        <v>-39.836090223675335</v>
      </c>
      <c r="E26" s="5">
        <v>3.7447087362830089</v>
      </c>
      <c r="F26" s="5">
        <v>-0.32976948910551362</v>
      </c>
      <c r="G26" s="5">
        <v>-19.343408616028746</v>
      </c>
    </row>
    <row r="27" spans="1:7" x14ac:dyDescent="0.2">
      <c r="A27" s="4" t="s">
        <v>1777</v>
      </c>
      <c r="B27" s="4" t="s">
        <v>1778</v>
      </c>
      <c r="C27" s="5">
        <v>171.63602771362582</v>
      </c>
      <c r="D27" s="5">
        <v>257.0570590995967</v>
      </c>
      <c r="E27" s="5">
        <v>100.33945702115984</v>
      </c>
      <c r="F27" s="5">
        <v>-20.483952556542107</v>
      </c>
      <c r="G27" s="5">
        <v>1445.0632794457276</v>
      </c>
    </row>
    <row r="28" spans="1:7" x14ac:dyDescent="0.2">
      <c r="A28" s="4" t="s">
        <v>1702</v>
      </c>
      <c r="B28" s="4" t="s">
        <v>1703</v>
      </c>
      <c r="C28" s="5">
        <v>4.3997473069933957</v>
      </c>
      <c r="D28" s="5">
        <v>-8.4525530021828601</v>
      </c>
      <c r="E28" s="5">
        <v>-3.8718859245865711</v>
      </c>
      <c r="F28" s="5">
        <v>2.3077225566253246</v>
      </c>
      <c r="G28" s="5">
        <v>-6.0050493646609304</v>
      </c>
    </row>
    <row r="29" spans="1:7" x14ac:dyDescent="0.2">
      <c r="A29" s="4" t="s">
        <v>1704</v>
      </c>
      <c r="B29" s="4" t="s">
        <v>1705</v>
      </c>
      <c r="C29" s="5">
        <v>-19.510954444364835</v>
      </c>
      <c r="D29" s="5">
        <v>76.279997847528676</v>
      </c>
      <c r="E29" s="5">
        <v>-15.608564651758384</v>
      </c>
      <c r="F29" s="5">
        <v>-33.537904632124217</v>
      </c>
      <c r="G29" s="5">
        <v>-20.418482384412574</v>
      </c>
    </row>
    <row r="30" spans="1:7" x14ac:dyDescent="0.2">
      <c r="A30" s="4" t="s">
        <v>1706</v>
      </c>
      <c r="B30" s="4" t="s">
        <v>1707</v>
      </c>
      <c r="C30" s="5">
        <v>-7.2346467216181987</v>
      </c>
      <c r="D30" s="5">
        <v>46.609191347483488</v>
      </c>
      <c r="E30" s="5">
        <v>7.7651232874176968</v>
      </c>
      <c r="F30" s="5">
        <v>-23.540635802771437</v>
      </c>
      <c r="G30" s="5">
        <v>12.06136637368882</v>
      </c>
    </row>
    <row r="31" spans="1:7" x14ac:dyDescent="0.2">
      <c r="A31" s="4" t="s">
        <v>1708</v>
      </c>
      <c r="B31" s="4" t="s">
        <v>1709</v>
      </c>
      <c r="C31" s="5">
        <v>-31.858300923489303</v>
      </c>
      <c r="D31" s="5">
        <v>-2.2655044785920841</v>
      </c>
      <c r="E31" s="5">
        <v>27.202497160353655</v>
      </c>
      <c r="F31" s="5">
        <v>-12.533032790195797</v>
      </c>
      <c r="G31" s="5">
        <v>-25.903014594031916</v>
      </c>
    </row>
    <row r="32" spans="1:7" x14ac:dyDescent="0.2">
      <c r="A32" s="4" t="s">
        <v>1710</v>
      </c>
      <c r="B32" s="4" t="s">
        <v>1711</v>
      </c>
      <c r="C32" s="5">
        <v>-15.990475575043606</v>
      </c>
      <c r="D32" s="5">
        <v>34.157328117262239</v>
      </c>
      <c r="E32" s="5">
        <v>-5.6280406871801354</v>
      </c>
      <c r="F32" s="5">
        <v>-19.538883421531505</v>
      </c>
      <c r="G32" s="5">
        <v>-14.420064796331534</v>
      </c>
    </row>
    <row r="33" spans="1:7" x14ac:dyDescent="0.2">
      <c r="A33" s="4" t="s">
        <v>1712</v>
      </c>
      <c r="B33" s="4" t="s">
        <v>1713</v>
      </c>
      <c r="C33" s="5">
        <v>-34.929351058361711</v>
      </c>
      <c r="D33" s="5">
        <v>-97.488429026552168</v>
      </c>
      <c r="E33" s="5">
        <v>-65.427742437085442</v>
      </c>
      <c r="F33" s="5">
        <v>30.516797545011709</v>
      </c>
      <c r="G33" s="5">
        <v>-99.262563308973796</v>
      </c>
    </row>
    <row r="34" spans="1:7" x14ac:dyDescent="0.2">
      <c r="A34" s="4" t="s">
        <v>1714</v>
      </c>
      <c r="B34" s="4" t="s">
        <v>1715</v>
      </c>
      <c r="C34" s="5">
        <v>147.20935656860314</v>
      </c>
      <c r="D34" s="5">
        <v>-44.873681300448112</v>
      </c>
      <c r="E34" s="5">
        <v>-34.116098591392273</v>
      </c>
      <c r="F34" s="5">
        <v>6.8838001673072968</v>
      </c>
      <c r="G34" s="5">
        <v>-4.0345087535208268</v>
      </c>
    </row>
    <row r="35" spans="1:7" x14ac:dyDescent="0.2">
      <c r="A35" s="4" t="s">
        <v>1716</v>
      </c>
      <c r="B35" s="4" t="s">
        <v>1717</v>
      </c>
      <c r="C35" s="5">
        <v>135.70119120864729</v>
      </c>
      <c r="D35" s="5">
        <v>-26.420004086264083</v>
      </c>
      <c r="E35" s="5">
        <v>-20.503208732517596</v>
      </c>
      <c r="F35" s="5">
        <v>16.542502263722692</v>
      </c>
      <c r="G35" s="5">
        <v>60.677651315128614</v>
      </c>
    </row>
    <row r="36" spans="1:7" x14ac:dyDescent="0.2">
      <c r="A36" s="4" t="s">
        <v>1718</v>
      </c>
      <c r="B36" s="4" t="s">
        <v>1719</v>
      </c>
      <c r="C36" s="5">
        <v>-56.594612508311748</v>
      </c>
      <c r="D36" s="5">
        <v>-38.493111239542358</v>
      </c>
      <c r="E36" s="5">
        <v>-28.570490213265941</v>
      </c>
      <c r="F36" s="5">
        <v>3.9504277659304643</v>
      </c>
      <c r="G36" s="5">
        <v>-80.176910239458834</v>
      </c>
    </row>
    <row r="37" spans="1:7" x14ac:dyDescent="0.2">
      <c r="A37" s="4" t="s">
        <v>1779</v>
      </c>
      <c r="B37" s="4" t="s">
        <v>1780</v>
      </c>
      <c r="C37" s="5">
        <v>236.73779703130066</v>
      </c>
      <c r="D37" s="5">
        <v>431.03497305733276</v>
      </c>
      <c r="E37" s="5">
        <v>-79.850494691118584</v>
      </c>
      <c r="F37" s="5">
        <v>60.052776994183077</v>
      </c>
      <c r="G37" s="5">
        <v>476.69022790204781</v>
      </c>
    </row>
    <row r="38" spans="1:7" x14ac:dyDescent="0.2">
      <c r="A38" s="4" t="s">
        <v>1720</v>
      </c>
      <c r="B38" s="4" t="s">
        <v>1721</v>
      </c>
      <c r="C38" s="5">
        <v>-14.218347761043526</v>
      </c>
      <c r="D38" s="5">
        <v>76.536575700090339</v>
      </c>
      <c r="E38" s="5">
        <v>-52.475666702668413</v>
      </c>
      <c r="F38" s="5">
        <v>-3.9264895660417465</v>
      </c>
      <c r="G38" s="5">
        <v>-30.856907823353453</v>
      </c>
    </row>
    <row r="39" spans="1:7" x14ac:dyDescent="0.2">
      <c r="A39" s="4" t="s">
        <v>1722</v>
      </c>
      <c r="B39" s="4" t="s">
        <v>1723</v>
      </c>
      <c r="C39" s="5">
        <v>9.2714991451492423E-2</v>
      </c>
      <c r="D39" s="5">
        <v>17.363136461009312</v>
      </c>
      <c r="E39" s="5">
        <v>-2.8544172338415996</v>
      </c>
      <c r="F39" s="5">
        <v>-51.352724056608714</v>
      </c>
      <c r="G39" s="5">
        <v>-44.484307544289791</v>
      </c>
    </row>
    <row r="40" spans="1:7" x14ac:dyDescent="0.2">
      <c r="A40" s="4" t="s">
        <v>1724</v>
      </c>
      <c r="B40" s="4" t="s">
        <v>1725</v>
      </c>
      <c r="C40" s="5">
        <v>17.708958005283204</v>
      </c>
      <c r="D40" s="5">
        <v>5.6609380947640231</v>
      </c>
      <c r="E40" s="5">
        <v>-26.331004688133063</v>
      </c>
      <c r="F40" s="5">
        <v>10.575791821017667</v>
      </c>
      <c r="G40" s="5">
        <v>1.3138414288346167</v>
      </c>
    </row>
    <row r="41" spans="1:7" x14ac:dyDescent="0.2">
      <c r="A41" s="4" t="s">
        <v>1726</v>
      </c>
      <c r="B41" s="4" t="s">
        <v>1727</v>
      </c>
      <c r="C41" s="5">
        <v>-57.233967936016363</v>
      </c>
      <c r="D41" s="5">
        <v>3.9838606341150884</v>
      </c>
      <c r="E41" s="5">
        <v>-5.0333175364916105</v>
      </c>
      <c r="F41" s="5">
        <v>4.5230653289737077</v>
      </c>
      <c r="G41" s="5">
        <v>-55.858376796940902</v>
      </c>
    </row>
    <row r="42" spans="1:7" x14ac:dyDescent="0.2">
      <c r="A42" s="4" t="s">
        <v>1728</v>
      </c>
      <c r="B42" s="4" t="s">
        <v>1729</v>
      </c>
      <c r="C42" s="5">
        <v>10.391293015977521</v>
      </c>
      <c r="D42" s="5">
        <v>-4.7827717365399591</v>
      </c>
      <c r="E42" s="5">
        <v>19.508918455901213</v>
      </c>
      <c r="F42" s="5">
        <v>-23.941761196898391</v>
      </c>
      <c r="G42" s="5">
        <v>-4.4574262455420177</v>
      </c>
    </row>
    <row r="43" spans="1:7" x14ac:dyDescent="0.2">
      <c r="A43" s="4" t="s">
        <v>1730</v>
      </c>
      <c r="B43" s="4" t="s">
        <v>1731</v>
      </c>
      <c r="C43" s="5">
        <v>-4.2453197088177514</v>
      </c>
      <c r="D43" s="5">
        <v>-35.18051823733277</v>
      </c>
      <c r="E43" s="5">
        <v>83.1280687135677</v>
      </c>
      <c r="F43" s="5">
        <v>-9.7969809491036397</v>
      </c>
      <c r="G43" s="5">
        <v>2.5277799886229912</v>
      </c>
    </row>
    <row r="44" spans="1:7" x14ac:dyDescent="0.2">
      <c r="A44" s="4" t="s">
        <v>1732</v>
      </c>
      <c r="B44" s="4" t="s">
        <v>1733</v>
      </c>
      <c r="C44" s="5">
        <v>17.347102029255378</v>
      </c>
      <c r="D44" s="5">
        <v>34.95661837633763</v>
      </c>
      <c r="E44" s="5">
        <v>41.267624622455031</v>
      </c>
      <c r="F44" s="5">
        <v>-1.5927245202534412</v>
      </c>
      <c r="G44" s="5">
        <v>120.15898133743579</v>
      </c>
    </row>
    <row r="45" spans="1:7" x14ac:dyDescent="0.2">
      <c r="A45" s="4" t="s">
        <v>1734</v>
      </c>
      <c r="B45" s="4" t="s">
        <v>1735</v>
      </c>
      <c r="C45" s="5">
        <v>110.13221890400233</v>
      </c>
      <c r="D45" s="5">
        <v>-3.6517749895343399</v>
      </c>
      <c r="E45" s="5">
        <v>-53.53846459085765</v>
      </c>
      <c r="F45" s="5">
        <v>95.128127171988012</v>
      </c>
      <c r="G45" s="5">
        <v>83.54806004929398</v>
      </c>
    </row>
    <row r="46" spans="1:7" x14ac:dyDescent="0.2">
      <c r="A46" s="4" t="s">
        <v>1736</v>
      </c>
      <c r="B46" s="4" t="s">
        <v>1737</v>
      </c>
      <c r="C46" s="5">
        <v>32.49589969528617</v>
      </c>
      <c r="D46" s="5">
        <v>-39.952103918767619</v>
      </c>
      <c r="E46" s="5">
        <v>12.079324962011606</v>
      </c>
      <c r="F46" s="5">
        <v>-24.245750025286839</v>
      </c>
      <c r="G46" s="5">
        <v>-32.448850562304429</v>
      </c>
    </row>
    <row r="47" spans="1:7" x14ac:dyDescent="0.2">
      <c r="A47" s="4" t="s">
        <v>1738</v>
      </c>
      <c r="B47" s="4" t="s">
        <v>1739</v>
      </c>
      <c r="C47" s="5">
        <v>-19.798697673671171</v>
      </c>
      <c r="D47" s="5">
        <v>64.994512740417548</v>
      </c>
      <c r="E47" s="5">
        <v>-3.1965129279304283</v>
      </c>
      <c r="F47" s="5">
        <v>9.1026769608522962</v>
      </c>
      <c r="G47" s="5">
        <v>39.758210114776141</v>
      </c>
    </row>
    <row r="48" spans="1:7" x14ac:dyDescent="0.2">
      <c r="A48" s="4" t="s">
        <v>1740</v>
      </c>
      <c r="B48" s="4" t="s">
        <v>1741</v>
      </c>
      <c r="C48" s="5">
        <v>29.521670999599859</v>
      </c>
      <c r="D48" s="5">
        <v>-60.744699489077014</v>
      </c>
      <c r="E48" s="5">
        <v>-3.9231894461096317</v>
      </c>
      <c r="F48" s="5">
        <v>200.97983321457491</v>
      </c>
      <c r="G48" s="5">
        <v>47.02687268908219</v>
      </c>
    </row>
    <row r="49" spans="1:7" x14ac:dyDescent="0.2">
      <c r="A49" s="4" t="s">
        <v>1742</v>
      </c>
      <c r="B49" s="4" t="s">
        <v>1743</v>
      </c>
      <c r="C49" s="5">
        <v>7.3066286864504004</v>
      </c>
      <c r="D49" s="5">
        <v>88.897484065080974</v>
      </c>
      <c r="E49" s="5">
        <v>-40.424755945350078</v>
      </c>
      <c r="F49" s="5">
        <v>9.782673226845251</v>
      </c>
      <c r="G49" s="5">
        <v>32.572167244831121</v>
      </c>
    </row>
    <row r="50" spans="1:7" x14ac:dyDescent="0.2">
      <c r="A50" s="4" t="s">
        <v>1744</v>
      </c>
      <c r="B50" s="4" t="s">
        <v>1745</v>
      </c>
      <c r="C50" s="5">
        <v>77.78531975019591</v>
      </c>
      <c r="D50" s="5">
        <v>1.8629670619474403E-2</v>
      </c>
      <c r="E50" s="5">
        <v>-5.7337565331556872</v>
      </c>
      <c r="F50" s="5">
        <v>-40.610891690319093</v>
      </c>
      <c r="G50" s="5">
        <v>-0.45033506725647987</v>
      </c>
    </row>
    <row r="51" spans="1:7" x14ac:dyDescent="0.2">
      <c r="A51" s="4" t="s">
        <v>1746</v>
      </c>
      <c r="B51" s="4" t="s">
        <v>1747</v>
      </c>
      <c r="C51" s="5">
        <v>-34.148922626095782</v>
      </c>
      <c r="D51" s="5">
        <v>95.690410898212107</v>
      </c>
      <c r="E51" s="5">
        <v>-15.136272023446296</v>
      </c>
      <c r="F51" s="5">
        <v>-25.920928636264307</v>
      </c>
      <c r="G51" s="5">
        <v>-18.987867312332195</v>
      </c>
    </row>
    <row r="52" spans="1:7" x14ac:dyDescent="0.2">
      <c r="A52" s="4" t="s">
        <v>1748</v>
      </c>
      <c r="B52" s="4" t="s">
        <v>1749</v>
      </c>
      <c r="C52" s="5">
        <v>-20.331595610326193</v>
      </c>
      <c r="D52" s="5">
        <v>46.19149028528939</v>
      </c>
      <c r="E52" s="5">
        <v>-7.7175297755345369</v>
      </c>
      <c r="F52" s="5">
        <v>-24.99811316117162</v>
      </c>
      <c r="G52" s="5">
        <v>-19.388015466925367</v>
      </c>
    </row>
    <row r="53" spans="1:7" x14ac:dyDescent="0.2">
      <c r="A53" s="4" t="s">
        <v>1750</v>
      </c>
      <c r="B53" s="4" t="s">
        <v>1751</v>
      </c>
      <c r="C53" s="5">
        <v>-13.220092091677982</v>
      </c>
      <c r="D53" s="5">
        <v>34.300548604712432</v>
      </c>
      <c r="E53" s="5">
        <v>2.7793838882417043</v>
      </c>
      <c r="F53" s="5">
        <v>23.122700313766444</v>
      </c>
      <c r="G53" s="5">
        <v>47.48271144610645</v>
      </c>
    </row>
    <row r="54" spans="1:7" x14ac:dyDescent="0.2">
      <c r="A54" s="4" t="s">
        <v>1752</v>
      </c>
      <c r="B54" s="4" t="s">
        <v>1753</v>
      </c>
      <c r="C54" s="5">
        <v>49.03737097511376</v>
      </c>
      <c r="D54" s="5">
        <v>63.286183600484677</v>
      </c>
      <c r="E54" s="5">
        <v>-30.880048908140946</v>
      </c>
      <c r="F54" s="5">
        <v>-52.170443608754923</v>
      </c>
      <c r="G54" s="5">
        <v>-19.546601414340103</v>
      </c>
    </row>
    <row r="55" spans="1:7" x14ac:dyDescent="0.2">
      <c r="A55" s="4" t="s">
        <v>1754</v>
      </c>
      <c r="B55" s="4" t="s">
        <v>1755</v>
      </c>
      <c r="C55" s="5">
        <v>36.489102781999129</v>
      </c>
      <c r="D55" s="5">
        <v>7.0237802063122023</v>
      </c>
      <c r="E55" s="5">
        <v>9.5708088136936986</v>
      </c>
      <c r="F55" s="5">
        <v>-1.650569342805519</v>
      </c>
      <c r="G55" s="5">
        <v>57.414590247437182</v>
      </c>
    </row>
    <row r="56" spans="1:7" x14ac:dyDescent="0.2">
      <c r="A56" s="4" t="s">
        <v>1756</v>
      </c>
      <c r="B56" s="4" t="s">
        <v>1757</v>
      </c>
      <c r="C56" s="5">
        <v>-25.476638180589294</v>
      </c>
      <c r="D56" s="5">
        <v>71.108429769458482</v>
      </c>
      <c r="E56" s="5">
        <v>-10.701311468881347</v>
      </c>
      <c r="F56" s="5">
        <v>-14.949526426829095</v>
      </c>
      <c r="G56" s="5">
        <v>-3.153114033496407</v>
      </c>
    </row>
    <row r="57" spans="1:7" x14ac:dyDescent="0.2">
      <c r="A57" s="4" t="s">
        <v>1758</v>
      </c>
      <c r="B57" s="4" t="s">
        <v>1759</v>
      </c>
      <c r="C57" s="5">
        <v>-29.400221607750289</v>
      </c>
      <c r="D57" s="5">
        <v>311.77551249448305</v>
      </c>
      <c r="E57" s="5">
        <v>-28.556907543921206</v>
      </c>
      <c r="F57" s="5">
        <v>-20.796463545934962</v>
      </c>
      <c r="G57" s="5">
        <v>64.501049313096217</v>
      </c>
    </row>
    <row r="58" spans="1:7" x14ac:dyDescent="0.2">
      <c r="A58" s="4" t="s">
        <v>1760</v>
      </c>
      <c r="B58" s="4" t="s">
        <v>1761</v>
      </c>
      <c r="C58" s="5">
        <v>-16.084598960987972</v>
      </c>
      <c r="D58" s="5">
        <v>40.269607168307054</v>
      </c>
      <c r="E58" s="5">
        <v>115.56333578389379</v>
      </c>
      <c r="F58" s="5">
        <v>-24.79492666322647</v>
      </c>
      <c r="G58" s="5">
        <v>90.821493160177226</v>
      </c>
    </row>
    <row r="59" spans="1:7" x14ac:dyDescent="0.2">
      <c r="A59" s="4" t="s">
        <v>1762</v>
      </c>
      <c r="B59" s="4" t="s">
        <v>1763</v>
      </c>
      <c r="C59" s="5">
        <v>30.907676675882257</v>
      </c>
      <c r="D59" s="5">
        <v>100.00992937533159</v>
      </c>
      <c r="E59" s="5">
        <v>-32.162552735849658</v>
      </c>
      <c r="F59" s="5">
        <v>-6.6593207822488898</v>
      </c>
      <c r="G59" s="5">
        <v>65.789539574027287</v>
      </c>
    </row>
    <row r="60" spans="1:7" x14ac:dyDescent="0.2">
      <c r="A60" s="4" t="s">
        <v>1764</v>
      </c>
      <c r="B60" s="4" t="s">
        <v>1765</v>
      </c>
      <c r="C60" s="5">
        <v>34.813064751751121</v>
      </c>
      <c r="D60" s="5">
        <v>26.081608828536407</v>
      </c>
      <c r="E60" s="5">
        <v>-36.382636676203738</v>
      </c>
      <c r="F60" s="5">
        <v>-25.271679597197394</v>
      </c>
      <c r="G60" s="5">
        <v>-19.193813740168086</v>
      </c>
    </row>
    <row r="61" spans="1:7" x14ac:dyDescent="0.2">
      <c r="A61" s="4" t="s">
        <v>1781</v>
      </c>
      <c r="B61" s="4" t="s">
        <v>1782</v>
      </c>
      <c r="C61" s="5">
        <v>-5.338922580983807</v>
      </c>
      <c r="D61" s="5">
        <v>-14.775085710406676</v>
      </c>
      <c r="E61" s="5">
        <v>24.56294251724518</v>
      </c>
      <c r="F61" s="5">
        <v>22.692849681202976</v>
      </c>
      <c r="G61" s="5">
        <v>23.295188477298765</v>
      </c>
    </row>
    <row r="62" spans="1:7" ht="13.5" thickBot="1" x14ac:dyDescent="0.25">
      <c r="A62" s="4" t="s">
        <v>1766</v>
      </c>
      <c r="B62" s="4" t="s">
        <v>1767</v>
      </c>
      <c r="C62" s="5">
        <v>-20.79100633788774</v>
      </c>
      <c r="D62" s="5">
        <v>56.850083514553894</v>
      </c>
      <c r="E62" s="5">
        <v>-9.183514131293812</v>
      </c>
      <c r="F62" s="5">
        <v>-18.615277823876774</v>
      </c>
      <c r="G62" s="5">
        <v>-8.1737544015388472</v>
      </c>
    </row>
    <row r="63" spans="1:7" s="3" customFormat="1" ht="13.5" thickBot="1" x14ac:dyDescent="0.25">
      <c r="A63" s="1"/>
      <c r="B63" s="1" t="s">
        <v>1654</v>
      </c>
      <c r="C63" s="2">
        <v>-9.6687273220574106</v>
      </c>
      <c r="D63" s="2">
        <v>18.790647497116701</v>
      </c>
      <c r="E63" s="2">
        <v>3.17372439067345</v>
      </c>
      <c r="F63" s="2">
        <v>-1.16277149569858</v>
      </c>
      <c r="G63" s="2">
        <v>9.4233598190927594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757"/>
  <sheetViews>
    <sheetView workbookViewId="0">
      <selection activeCell="E18" sqref="E18"/>
    </sheetView>
  </sheetViews>
  <sheetFormatPr baseColWidth="10" defaultRowHeight="12.75" x14ac:dyDescent="0.2"/>
  <cols>
    <col min="1" max="3" width="11.42578125" style="4"/>
    <col min="4" max="5" width="11.42578125" style="5"/>
    <col min="6" max="7" width="6" style="4" bestFit="1" customWidth="1"/>
    <col min="8" max="8" width="3.5703125" style="4" bestFit="1" customWidth="1"/>
    <col min="9" max="9" width="4.42578125" style="4" bestFit="1" customWidth="1"/>
    <col min="10" max="10" width="11.42578125" style="4"/>
    <col min="11" max="11" width="7" style="5" bestFit="1" customWidth="1"/>
    <col min="12" max="12" width="7.85546875" style="5" bestFit="1" customWidth="1"/>
    <col min="13" max="16384" width="11.42578125" style="4"/>
  </cols>
  <sheetData>
    <row r="1" spans="1:6" ht="13.5" thickBot="1" x14ac:dyDescent="0.25">
      <c r="A1" s="1" t="s">
        <v>0</v>
      </c>
      <c r="B1" s="1" t="s">
        <v>428</v>
      </c>
      <c r="C1" s="1" t="s">
        <v>2</v>
      </c>
      <c r="D1" s="2" t="s">
        <v>429</v>
      </c>
      <c r="E1" s="2" t="s">
        <v>430</v>
      </c>
      <c r="F1" s="3"/>
    </row>
    <row r="2" spans="1:6" x14ac:dyDescent="0.2">
      <c r="A2" s="4">
        <v>1</v>
      </c>
      <c r="B2" s="4" t="s">
        <v>431</v>
      </c>
      <c r="C2" s="4" t="s">
        <v>432</v>
      </c>
      <c r="D2" s="5">
        <v>89753.501662310999</v>
      </c>
      <c r="E2" s="5">
        <v>356224.46389999997</v>
      </c>
    </row>
    <row r="3" spans="1:6" x14ac:dyDescent="0.2">
      <c r="A3" s="4">
        <v>2</v>
      </c>
      <c r="B3" s="4" t="s">
        <v>9</v>
      </c>
      <c r="C3" s="4" t="s">
        <v>10</v>
      </c>
      <c r="D3" s="5">
        <v>51971.847159209996</v>
      </c>
      <c r="E3" s="5">
        <v>190222.49758000002</v>
      </c>
    </row>
    <row r="4" spans="1:6" x14ac:dyDescent="0.2">
      <c r="A4" s="4">
        <v>3</v>
      </c>
      <c r="B4" s="4" t="s">
        <v>433</v>
      </c>
      <c r="C4" s="4" t="s">
        <v>434</v>
      </c>
      <c r="D4" s="5">
        <v>15424.4838225</v>
      </c>
      <c r="E4" s="5">
        <v>26687.40799</v>
      </c>
    </row>
    <row r="5" spans="1:6" x14ac:dyDescent="0.2">
      <c r="A5" s="4">
        <v>4</v>
      </c>
      <c r="B5" s="4" t="s">
        <v>435</v>
      </c>
      <c r="C5" s="4" t="s">
        <v>436</v>
      </c>
      <c r="D5" s="5">
        <v>13306.455040999999</v>
      </c>
      <c r="E5" s="5">
        <v>25840.866999999998</v>
      </c>
    </row>
    <row r="6" spans="1:6" x14ac:dyDescent="0.2">
      <c r="A6" s="4">
        <v>5</v>
      </c>
      <c r="B6" s="4" t="s">
        <v>41</v>
      </c>
      <c r="C6" s="4" t="s">
        <v>42</v>
      </c>
      <c r="D6" s="5">
        <v>11847.145156799999</v>
      </c>
      <c r="E6" s="5">
        <v>986.51462000000004</v>
      </c>
    </row>
    <row r="7" spans="1:6" x14ac:dyDescent="0.2">
      <c r="A7" s="4">
        <v>6</v>
      </c>
      <c r="B7" s="4" t="s">
        <v>101</v>
      </c>
      <c r="C7" s="4" t="s">
        <v>102</v>
      </c>
      <c r="D7" s="5">
        <v>11268.24111101</v>
      </c>
      <c r="E7" s="5">
        <v>8124.3849400000008</v>
      </c>
    </row>
    <row r="8" spans="1:6" x14ac:dyDescent="0.2">
      <c r="A8" s="4">
        <v>7</v>
      </c>
      <c r="B8" s="4" t="s">
        <v>91</v>
      </c>
      <c r="C8" s="4" t="s">
        <v>92</v>
      </c>
      <c r="D8" s="5">
        <v>11141.003745</v>
      </c>
      <c r="E8" s="5">
        <v>7900.0565299999998</v>
      </c>
    </row>
    <row r="9" spans="1:6" x14ac:dyDescent="0.2">
      <c r="A9" s="4">
        <v>8</v>
      </c>
      <c r="B9" s="4" t="s">
        <v>85</v>
      </c>
      <c r="C9" s="4" t="s">
        <v>86</v>
      </c>
      <c r="D9" s="5">
        <v>9200.8403001000006</v>
      </c>
      <c r="E9" s="5">
        <v>5111.3829999999998</v>
      </c>
    </row>
    <row r="10" spans="1:6" x14ac:dyDescent="0.2">
      <c r="A10" s="4">
        <v>9</v>
      </c>
      <c r="B10" s="4" t="s">
        <v>27</v>
      </c>
      <c r="C10" s="4" t="s">
        <v>28</v>
      </c>
      <c r="D10" s="5">
        <v>8345.5089690000004</v>
      </c>
      <c r="E10" s="5">
        <v>27326.024000000001</v>
      </c>
    </row>
    <row r="11" spans="1:6" x14ac:dyDescent="0.2">
      <c r="A11" s="4">
        <v>10</v>
      </c>
      <c r="B11" s="4" t="s">
        <v>51</v>
      </c>
      <c r="C11" s="4" t="s">
        <v>52</v>
      </c>
      <c r="D11" s="5">
        <v>8299.4038585059989</v>
      </c>
      <c r="E11" s="5">
        <v>18454.803</v>
      </c>
    </row>
    <row r="12" spans="1:6" x14ac:dyDescent="0.2">
      <c r="A12" s="4">
        <v>11</v>
      </c>
      <c r="B12" s="4" t="s">
        <v>21</v>
      </c>
      <c r="C12" s="4" t="s">
        <v>22</v>
      </c>
      <c r="D12" s="5">
        <v>5664.6912179999999</v>
      </c>
      <c r="E12" s="5">
        <v>148232.299</v>
      </c>
    </row>
    <row r="13" spans="1:6" x14ac:dyDescent="0.2">
      <c r="A13" s="4">
        <v>12</v>
      </c>
      <c r="B13" s="4" t="s">
        <v>55</v>
      </c>
      <c r="C13" s="4" t="s">
        <v>56</v>
      </c>
      <c r="D13" s="5">
        <v>5315.2612281599995</v>
      </c>
      <c r="E13" s="5">
        <v>21190.14071</v>
      </c>
    </row>
    <row r="14" spans="1:6" x14ac:dyDescent="0.2">
      <c r="A14" s="4">
        <v>13</v>
      </c>
      <c r="B14" s="4" t="s">
        <v>437</v>
      </c>
      <c r="C14" s="4" t="s">
        <v>438</v>
      </c>
      <c r="D14" s="5">
        <v>4501.4471450000001</v>
      </c>
      <c r="E14" s="5">
        <v>15416.925999999999</v>
      </c>
    </row>
    <row r="15" spans="1:6" x14ac:dyDescent="0.2">
      <c r="A15" s="4">
        <v>14</v>
      </c>
      <c r="B15" s="4" t="s">
        <v>129</v>
      </c>
      <c r="C15" s="4" t="s">
        <v>130</v>
      </c>
      <c r="D15" s="5">
        <v>4155.6902289999998</v>
      </c>
      <c r="E15" s="5">
        <v>18372.103489999998</v>
      </c>
    </row>
    <row r="16" spans="1:6" x14ac:dyDescent="0.2">
      <c r="A16" s="4">
        <v>15</v>
      </c>
      <c r="B16" s="4" t="s">
        <v>439</v>
      </c>
      <c r="C16" s="4" t="s">
        <v>440</v>
      </c>
      <c r="D16" s="5">
        <v>3733.193417</v>
      </c>
      <c r="E16" s="5">
        <v>315.94011999999998</v>
      </c>
    </row>
    <row r="17" spans="1:5" x14ac:dyDescent="0.2">
      <c r="A17" s="4">
        <v>16</v>
      </c>
      <c r="B17" s="4" t="s">
        <v>187</v>
      </c>
      <c r="C17" s="4" t="s">
        <v>2058</v>
      </c>
      <c r="D17" s="5">
        <v>3704.7099280000002</v>
      </c>
      <c r="E17" s="5">
        <v>864.149</v>
      </c>
    </row>
    <row r="18" spans="1:5" x14ac:dyDescent="0.2">
      <c r="A18" s="4">
        <v>17</v>
      </c>
      <c r="B18" s="4" t="s">
        <v>441</v>
      </c>
      <c r="C18" s="4" t="s">
        <v>442</v>
      </c>
      <c r="D18" s="5">
        <v>3570.5143410390001</v>
      </c>
      <c r="E18" s="5">
        <v>16716.724039999997</v>
      </c>
    </row>
    <row r="19" spans="1:5" x14ac:dyDescent="0.2">
      <c r="A19" s="4">
        <v>18</v>
      </c>
      <c r="B19" s="4" t="s">
        <v>239</v>
      </c>
      <c r="C19" s="4" t="s">
        <v>240</v>
      </c>
      <c r="D19" s="5">
        <v>3309.8330978899999</v>
      </c>
      <c r="E19" s="5">
        <v>11259.83419</v>
      </c>
    </row>
    <row r="20" spans="1:5" x14ac:dyDescent="0.2">
      <c r="A20" s="4">
        <v>19</v>
      </c>
      <c r="B20" s="4" t="s">
        <v>443</v>
      </c>
      <c r="C20" s="4" t="s">
        <v>444</v>
      </c>
      <c r="D20" s="5">
        <v>3213.3579141999999</v>
      </c>
      <c r="E20" s="5">
        <v>3432.4110900000001</v>
      </c>
    </row>
    <row r="21" spans="1:5" x14ac:dyDescent="0.2">
      <c r="A21" s="4">
        <v>20</v>
      </c>
      <c r="B21" s="4" t="s">
        <v>87</v>
      </c>
      <c r="C21" s="4" t="s">
        <v>88</v>
      </c>
      <c r="D21" s="5">
        <v>3041.0902971999999</v>
      </c>
      <c r="E21" s="5">
        <v>1962.489</v>
      </c>
    </row>
    <row r="22" spans="1:5" x14ac:dyDescent="0.2">
      <c r="A22" s="4">
        <v>21</v>
      </c>
      <c r="B22" s="4" t="s">
        <v>445</v>
      </c>
      <c r="C22" s="4" t="s">
        <v>2059</v>
      </c>
      <c r="D22" s="5">
        <v>3019.1712090000001</v>
      </c>
      <c r="E22" s="5">
        <v>2465.27639</v>
      </c>
    </row>
    <row r="23" spans="1:5" x14ac:dyDescent="0.2">
      <c r="A23" s="4">
        <v>22</v>
      </c>
      <c r="B23" s="4" t="s">
        <v>123</v>
      </c>
      <c r="C23" s="4" t="s">
        <v>124</v>
      </c>
      <c r="D23" s="5">
        <v>2699.829929</v>
      </c>
      <c r="E23" s="5">
        <v>82.010310000000004</v>
      </c>
    </row>
    <row r="24" spans="1:5" x14ac:dyDescent="0.2">
      <c r="A24" s="4">
        <v>23</v>
      </c>
      <c r="B24" s="4" t="s">
        <v>446</v>
      </c>
      <c r="C24" s="4" t="s">
        <v>447</v>
      </c>
      <c r="D24" s="5">
        <v>2506.10031252</v>
      </c>
      <c r="E24" s="5">
        <v>2043.69</v>
      </c>
    </row>
    <row r="25" spans="1:5" x14ac:dyDescent="0.2">
      <c r="A25" s="4">
        <v>24</v>
      </c>
      <c r="B25" s="4" t="s">
        <v>191</v>
      </c>
      <c r="C25" s="4" t="s">
        <v>192</v>
      </c>
      <c r="D25" s="5">
        <v>2249.3690599400002</v>
      </c>
      <c r="E25" s="5">
        <v>8787.8597599999994</v>
      </c>
    </row>
    <row r="26" spans="1:5" x14ac:dyDescent="0.2">
      <c r="A26" s="4">
        <v>25</v>
      </c>
      <c r="B26" s="4" t="s">
        <v>448</v>
      </c>
      <c r="C26" s="4" t="s">
        <v>449</v>
      </c>
      <c r="D26" s="5">
        <v>2225.3526619899999</v>
      </c>
      <c r="E26" s="5">
        <v>19221.45059</v>
      </c>
    </row>
    <row r="27" spans="1:5" x14ac:dyDescent="0.2">
      <c r="A27" s="4">
        <v>26</v>
      </c>
      <c r="B27" s="4" t="s">
        <v>93</v>
      </c>
      <c r="C27" s="4" t="s">
        <v>94</v>
      </c>
      <c r="D27" s="5">
        <v>2200.5838627600001</v>
      </c>
      <c r="E27" s="5">
        <v>3829.6211499999999</v>
      </c>
    </row>
    <row r="28" spans="1:5" x14ac:dyDescent="0.2">
      <c r="A28" s="4">
        <v>27</v>
      </c>
      <c r="B28" s="4" t="s">
        <v>450</v>
      </c>
      <c r="C28" s="4" t="s">
        <v>451</v>
      </c>
      <c r="D28" s="5">
        <v>2132.3353305999999</v>
      </c>
      <c r="E28" s="5">
        <v>3252.5639999999999</v>
      </c>
    </row>
    <row r="29" spans="1:5" x14ac:dyDescent="0.2">
      <c r="A29" s="4">
        <v>28</v>
      </c>
      <c r="B29" s="4" t="s">
        <v>452</v>
      </c>
      <c r="C29" s="4" t="s">
        <v>453</v>
      </c>
      <c r="D29" s="5">
        <v>1948.9657790000001</v>
      </c>
      <c r="E29" s="5">
        <v>5527.3764499999997</v>
      </c>
    </row>
    <row r="30" spans="1:5" x14ac:dyDescent="0.2">
      <c r="A30" s="4">
        <v>29</v>
      </c>
      <c r="B30" s="4" t="s">
        <v>43</v>
      </c>
      <c r="C30" s="4" t="s">
        <v>44</v>
      </c>
      <c r="D30" s="5">
        <v>1853.7385690000001</v>
      </c>
      <c r="E30" s="5">
        <v>113260.553</v>
      </c>
    </row>
    <row r="31" spans="1:5" x14ac:dyDescent="0.2">
      <c r="A31" s="4">
        <v>30</v>
      </c>
      <c r="B31" s="4" t="s">
        <v>99</v>
      </c>
      <c r="C31" s="4" t="s">
        <v>100</v>
      </c>
      <c r="D31" s="5">
        <v>1849.7143124719998</v>
      </c>
      <c r="E31" s="5">
        <v>5162.6229999999996</v>
      </c>
    </row>
    <row r="32" spans="1:5" x14ac:dyDescent="0.2">
      <c r="A32" s="4">
        <v>31</v>
      </c>
      <c r="B32" s="4" t="s">
        <v>454</v>
      </c>
      <c r="C32" s="4" t="s">
        <v>455</v>
      </c>
      <c r="D32" s="5">
        <v>1773.3331880000001</v>
      </c>
      <c r="E32" s="5">
        <v>39850.184000000001</v>
      </c>
    </row>
    <row r="33" spans="1:5" x14ac:dyDescent="0.2">
      <c r="A33" s="4">
        <v>32</v>
      </c>
      <c r="B33" s="4" t="s">
        <v>183</v>
      </c>
      <c r="C33" s="4" t="s">
        <v>184</v>
      </c>
      <c r="D33" s="5">
        <v>1744.9105425</v>
      </c>
      <c r="E33" s="5">
        <v>2531.63645</v>
      </c>
    </row>
    <row r="34" spans="1:5" x14ac:dyDescent="0.2">
      <c r="A34" s="4">
        <v>33</v>
      </c>
      <c r="B34" s="4" t="s">
        <v>145</v>
      </c>
      <c r="C34" s="4" t="s">
        <v>146</v>
      </c>
      <c r="D34" s="5">
        <v>1618.439513</v>
      </c>
      <c r="E34" s="5">
        <v>494.55900000000003</v>
      </c>
    </row>
    <row r="35" spans="1:5" x14ac:dyDescent="0.2">
      <c r="A35" s="4">
        <v>34</v>
      </c>
      <c r="B35" s="4" t="s">
        <v>273</v>
      </c>
      <c r="C35" s="4" t="s">
        <v>274</v>
      </c>
      <c r="D35" s="5">
        <v>1604.261205</v>
      </c>
      <c r="E35" s="5">
        <v>86.153919999999999</v>
      </c>
    </row>
    <row r="36" spans="1:5" x14ac:dyDescent="0.2">
      <c r="A36" s="4">
        <v>35</v>
      </c>
      <c r="B36" s="4" t="s">
        <v>456</v>
      </c>
      <c r="C36" s="4" t="s">
        <v>457</v>
      </c>
      <c r="D36" s="5">
        <v>1603.3486439999999</v>
      </c>
      <c r="E36" s="5">
        <v>1540.1997699999999</v>
      </c>
    </row>
    <row r="37" spans="1:5" x14ac:dyDescent="0.2">
      <c r="A37" s="4">
        <v>36</v>
      </c>
      <c r="B37" s="4" t="s">
        <v>458</v>
      </c>
      <c r="C37" s="4" t="s">
        <v>2060</v>
      </c>
      <c r="D37" s="5">
        <v>1527.18889107</v>
      </c>
      <c r="E37" s="5">
        <v>972.62851999999998</v>
      </c>
    </row>
    <row r="38" spans="1:5" x14ac:dyDescent="0.2">
      <c r="A38" s="4">
        <v>37</v>
      </c>
      <c r="B38" s="4" t="s">
        <v>59</v>
      </c>
      <c r="C38" s="4" t="s">
        <v>60</v>
      </c>
      <c r="D38" s="5">
        <v>1321.7513429999999</v>
      </c>
      <c r="E38" s="5">
        <v>414.23099999999999</v>
      </c>
    </row>
    <row r="39" spans="1:5" x14ac:dyDescent="0.2">
      <c r="A39" s="4">
        <v>38</v>
      </c>
      <c r="B39" s="4" t="s">
        <v>73</v>
      </c>
      <c r="C39" s="4" t="s">
        <v>74</v>
      </c>
      <c r="D39" s="5">
        <v>1313.442507</v>
      </c>
      <c r="E39" s="5">
        <v>1262.83377</v>
      </c>
    </row>
    <row r="40" spans="1:5" x14ac:dyDescent="0.2">
      <c r="A40" s="4">
        <v>39</v>
      </c>
      <c r="B40" s="4" t="s">
        <v>97</v>
      </c>
      <c r="C40" s="4" t="s">
        <v>98</v>
      </c>
      <c r="D40" s="5">
        <v>1305.6284161379999</v>
      </c>
      <c r="E40" s="5">
        <v>4014.6367200000004</v>
      </c>
    </row>
    <row r="41" spans="1:5" x14ac:dyDescent="0.2">
      <c r="A41" s="4">
        <v>40</v>
      </c>
      <c r="B41" s="4" t="s">
        <v>459</v>
      </c>
      <c r="C41" s="4" t="s">
        <v>460</v>
      </c>
      <c r="D41" s="5">
        <v>1259.4753740000001</v>
      </c>
      <c r="E41" s="5">
        <v>3998.4050000000002</v>
      </c>
    </row>
    <row r="42" spans="1:5" x14ac:dyDescent="0.2">
      <c r="A42" s="4">
        <v>41</v>
      </c>
      <c r="B42" s="4" t="s">
        <v>67</v>
      </c>
      <c r="C42" s="4" t="s">
        <v>2061</v>
      </c>
      <c r="D42" s="5">
        <v>1240.9208289999999</v>
      </c>
      <c r="E42" s="5">
        <v>374.13979999999998</v>
      </c>
    </row>
    <row r="43" spans="1:5" x14ac:dyDescent="0.2">
      <c r="A43" s="4">
        <v>42</v>
      </c>
      <c r="B43" s="4" t="s">
        <v>253</v>
      </c>
      <c r="C43" s="4" t="s">
        <v>254</v>
      </c>
      <c r="D43" s="5">
        <v>1195.0784120000001</v>
      </c>
      <c r="E43" s="5">
        <v>952.24199999999996</v>
      </c>
    </row>
    <row r="44" spans="1:5" x14ac:dyDescent="0.2">
      <c r="A44" s="4">
        <v>43</v>
      </c>
      <c r="B44" s="4" t="s">
        <v>25</v>
      </c>
      <c r="C44" s="4" t="s">
        <v>26</v>
      </c>
      <c r="D44" s="5">
        <v>1161.9696355899998</v>
      </c>
      <c r="E44" s="5">
        <v>3294.183</v>
      </c>
    </row>
    <row r="45" spans="1:5" x14ac:dyDescent="0.2">
      <c r="A45" s="4">
        <v>44</v>
      </c>
      <c r="B45" s="4" t="s">
        <v>89</v>
      </c>
      <c r="C45" s="4" t="s">
        <v>90</v>
      </c>
      <c r="D45" s="5">
        <v>1156.9872469899999</v>
      </c>
      <c r="E45" s="5">
        <v>2523.4548500000001</v>
      </c>
    </row>
    <row r="46" spans="1:5" x14ac:dyDescent="0.2">
      <c r="A46" s="4">
        <v>45</v>
      </c>
      <c r="B46" s="4" t="s">
        <v>461</v>
      </c>
      <c r="C46" s="4" t="s">
        <v>462</v>
      </c>
      <c r="D46" s="5">
        <v>1153.30075829</v>
      </c>
      <c r="E46" s="5">
        <v>2405.5887000000002</v>
      </c>
    </row>
    <row r="47" spans="1:5" x14ac:dyDescent="0.2">
      <c r="A47" s="4">
        <v>46</v>
      </c>
      <c r="B47" s="4" t="s">
        <v>463</v>
      </c>
      <c r="C47" s="4" t="s">
        <v>464</v>
      </c>
      <c r="D47" s="5">
        <v>1139.7171840000001</v>
      </c>
      <c r="E47" s="5">
        <v>463.11477000000002</v>
      </c>
    </row>
    <row r="48" spans="1:5" x14ac:dyDescent="0.2">
      <c r="A48" s="4">
        <v>47</v>
      </c>
      <c r="B48" s="4" t="s">
        <v>465</v>
      </c>
      <c r="C48" s="4" t="s">
        <v>2062</v>
      </c>
      <c r="D48" s="5">
        <v>1058.30971875</v>
      </c>
      <c r="E48" s="5">
        <v>2907.4024599999998</v>
      </c>
    </row>
    <row r="49" spans="1:5" x14ac:dyDescent="0.2">
      <c r="A49" s="4">
        <v>48</v>
      </c>
      <c r="B49" s="4" t="s">
        <v>466</v>
      </c>
      <c r="C49" s="4" t="s">
        <v>467</v>
      </c>
      <c r="D49" s="5">
        <v>984.54749396</v>
      </c>
      <c r="E49" s="5">
        <v>864.81700000000001</v>
      </c>
    </row>
    <row r="50" spans="1:5" x14ac:dyDescent="0.2">
      <c r="A50" s="4">
        <v>49</v>
      </c>
      <c r="B50" s="4" t="s">
        <v>2128</v>
      </c>
      <c r="C50" s="4" t="s">
        <v>2063</v>
      </c>
      <c r="D50" s="5">
        <v>959.08711199000004</v>
      </c>
      <c r="E50" s="5">
        <v>1646.8548899999998</v>
      </c>
    </row>
    <row r="51" spans="1:5" x14ac:dyDescent="0.2">
      <c r="A51" s="4">
        <v>50</v>
      </c>
      <c r="B51" s="4" t="s">
        <v>305</v>
      </c>
      <c r="C51" s="4" t="s">
        <v>306</v>
      </c>
      <c r="D51" s="5">
        <v>926.89312700000005</v>
      </c>
      <c r="E51" s="5">
        <v>2775.4821400000001</v>
      </c>
    </row>
    <row r="52" spans="1:5" x14ac:dyDescent="0.2">
      <c r="A52" s="4">
        <v>51</v>
      </c>
      <c r="B52" s="4" t="s">
        <v>175</v>
      </c>
      <c r="C52" s="4" t="s">
        <v>2064</v>
      </c>
      <c r="D52" s="5">
        <v>889.48176899999999</v>
      </c>
      <c r="E52" s="5">
        <v>941.65099999999995</v>
      </c>
    </row>
    <row r="53" spans="1:5" x14ac:dyDescent="0.2">
      <c r="A53" s="4">
        <v>52</v>
      </c>
      <c r="B53" s="4" t="s">
        <v>131</v>
      </c>
      <c r="C53" s="4" t="s">
        <v>2065</v>
      </c>
      <c r="D53" s="5">
        <v>870.10540044700008</v>
      </c>
      <c r="E53" s="5">
        <v>413.38094000000001</v>
      </c>
    </row>
    <row r="54" spans="1:5" x14ac:dyDescent="0.2">
      <c r="A54" s="4">
        <v>53</v>
      </c>
      <c r="B54" s="4" t="s">
        <v>169</v>
      </c>
      <c r="C54" s="4" t="s">
        <v>170</v>
      </c>
      <c r="D54" s="5">
        <v>869.36154339999996</v>
      </c>
      <c r="E54" s="5">
        <v>2005.31</v>
      </c>
    </row>
    <row r="55" spans="1:5" x14ac:dyDescent="0.2">
      <c r="A55" s="4">
        <v>54</v>
      </c>
      <c r="B55" s="4" t="s">
        <v>468</v>
      </c>
      <c r="C55" s="4" t="s">
        <v>469</v>
      </c>
      <c r="D55" s="5">
        <v>848.35995394700001</v>
      </c>
      <c r="E55" s="5">
        <v>319.77699999999999</v>
      </c>
    </row>
    <row r="56" spans="1:5" x14ac:dyDescent="0.2">
      <c r="A56" s="4">
        <v>55</v>
      </c>
      <c r="B56" s="4" t="s">
        <v>313</v>
      </c>
      <c r="C56" s="4" t="s">
        <v>314</v>
      </c>
      <c r="D56" s="5">
        <v>739.72177929999998</v>
      </c>
      <c r="E56" s="5">
        <v>1667.1334099999999</v>
      </c>
    </row>
    <row r="57" spans="1:5" x14ac:dyDescent="0.2">
      <c r="A57" s="4">
        <v>56</v>
      </c>
      <c r="B57" s="4" t="s">
        <v>470</v>
      </c>
      <c r="C57" s="4" t="s">
        <v>471</v>
      </c>
      <c r="D57" s="5">
        <v>724.65778699999998</v>
      </c>
      <c r="E57" s="5">
        <v>311.30099999999999</v>
      </c>
    </row>
    <row r="58" spans="1:5" x14ac:dyDescent="0.2">
      <c r="A58" s="4">
        <v>57</v>
      </c>
      <c r="B58" s="4" t="s">
        <v>263</v>
      </c>
      <c r="C58" s="4" t="s">
        <v>264</v>
      </c>
      <c r="D58" s="5">
        <v>716.33254951000004</v>
      </c>
      <c r="E58" s="5">
        <v>544.43664000000001</v>
      </c>
    </row>
    <row r="59" spans="1:5" x14ac:dyDescent="0.2">
      <c r="A59" s="4">
        <v>58</v>
      </c>
      <c r="B59" s="4" t="s">
        <v>472</v>
      </c>
      <c r="C59" s="4" t="s">
        <v>473</v>
      </c>
      <c r="D59" s="5">
        <v>715.97341311000002</v>
      </c>
      <c r="E59" s="5">
        <v>200.05269000000001</v>
      </c>
    </row>
    <row r="60" spans="1:5" x14ac:dyDescent="0.2">
      <c r="A60" s="4">
        <v>59</v>
      </c>
      <c r="B60" s="4" t="s">
        <v>474</v>
      </c>
      <c r="C60" s="4" t="s">
        <v>475</v>
      </c>
      <c r="D60" s="5">
        <v>715.95329200000003</v>
      </c>
      <c r="E60" s="5">
        <v>2616.8568</v>
      </c>
    </row>
    <row r="61" spans="1:5" x14ac:dyDescent="0.2">
      <c r="A61" s="4">
        <v>60</v>
      </c>
      <c r="B61" s="4" t="s">
        <v>285</v>
      </c>
      <c r="C61" s="4" t="s">
        <v>286</v>
      </c>
      <c r="D61" s="5">
        <v>715.29860823699994</v>
      </c>
      <c r="E61" s="5">
        <v>362.95098999999999</v>
      </c>
    </row>
    <row r="62" spans="1:5" x14ac:dyDescent="0.2">
      <c r="A62" s="4">
        <v>61</v>
      </c>
      <c r="B62" s="4" t="s">
        <v>476</v>
      </c>
      <c r="C62" s="4" t="s">
        <v>477</v>
      </c>
      <c r="D62" s="5">
        <v>711.98423047000006</v>
      </c>
      <c r="E62" s="5">
        <v>90.340740000000011</v>
      </c>
    </row>
    <row r="63" spans="1:5" x14ac:dyDescent="0.2">
      <c r="A63" s="4">
        <v>62</v>
      </c>
      <c r="B63" s="4" t="s">
        <v>403</v>
      </c>
      <c r="C63" s="4" t="s">
        <v>404</v>
      </c>
      <c r="D63" s="5">
        <v>710.45117049999999</v>
      </c>
      <c r="E63" s="5">
        <v>595.61983999999995</v>
      </c>
    </row>
    <row r="64" spans="1:5" x14ac:dyDescent="0.2">
      <c r="A64" s="4">
        <v>63</v>
      </c>
      <c r="B64" s="4" t="s">
        <v>281</v>
      </c>
      <c r="C64" s="4" t="s">
        <v>2066</v>
      </c>
      <c r="D64" s="5">
        <v>708.30432874999997</v>
      </c>
      <c r="E64" s="5">
        <v>2304.8746700000002</v>
      </c>
    </row>
    <row r="65" spans="1:5" x14ac:dyDescent="0.2">
      <c r="A65" s="4">
        <v>64</v>
      </c>
      <c r="B65" s="4" t="s">
        <v>77</v>
      </c>
      <c r="C65" s="4" t="s">
        <v>78</v>
      </c>
      <c r="D65" s="5">
        <v>701.65749888999994</v>
      </c>
      <c r="E65" s="5">
        <v>1952.758</v>
      </c>
    </row>
    <row r="66" spans="1:5" x14ac:dyDescent="0.2">
      <c r="A66" s="4">
        <v>65</v>
      </c>
      <c r="B66" s="4" t="s">
        <v>478</v>
      </c>
      <c r="C66" s="4" t="s">
        <v>479</v>
      </c>
      <c r="D66" s="5">
        <v>695.31237199999998</v>
      </c>
      <c r="E66" s="5">
        <v>640.45799999999997</v>
      </c>
    </row>
    <row r="67" spans="1:5" x14ac:dyDescent="0.2">
      <c r="A67" s="4">
        <v>66</v>
      </c>
      <c r="B67" s="4" t="s">
        <v>480</v>
      </c>
      <c r="C67" s="4" t="s">
        <v>481</v>
      </c>
      <c r="D67" s="5">
        <v>684.23407424000004</v>
      </c>
      <c r="E67" s="5">
        <v>275.48695000000004</v>
      </c>
    </row>
    <row r="68" spans="1:5" x14ac:dyDescent="0.2">
      <c r="A68" s="4">
        <v>67</v>
      </c>
      <c r="B68" s="4" t="s">
        <v>482</v>
      </c>
      <c r="C68" s="4" t="s">
        <v>483</v>
      </c>
      <c r="D68" s="5">
        <v>670.10950200000002</v>
      </c>
      <c r="E68" s="5">
        <v>4000.1060000000002</v>
      </c>
    </row>
    <row r="69" spans="1:5" x14ac:dyDescent="0.2">
      <c r="A69" s="4">
        <v>68</v>
      </c>
      <c r="B69" s="4" t="s">
        <v>63</v>
      </c>
      <c r="C69" s="4" t="s">
        <v>2067</v>
      </c>
      <c r="D69" s="5">
        <v>644.99956635000001</v>
      </c>
      <c r="E69" s="5">
        <v>1784.2863500000001</v>
      </c>
    </row>
    <row r="70" spans="1:5" x14ac:dyDescent="0.2">
      <c r="A70" s="4">
        <v>69</v>
      </c>
      <c r="B70" s="4" t="s">
        <v>484</v>
      </c>
      <c r="C70" s="4" t="s">
        <v>485</v>
      </c>
      <c r="D70" s="5">
        <v>637.18168763999995</v>
      </c>
      <c r="E70" s="5">
        <v>912.89603</v>
      </c>
    </row>
    <row r="71" spans="1:5" x14ac:dyDescent="0.2">
      <c r="A71" s="4">
        <v>70</v>
      </c>
      <c r="B71" s="4" t="s">
        <v>486</v>
      </c>
      <c r="C71" s="4" t="s">
        <v>487</v>
      </c>
      <c r="D71" s="5">
        <v>631.70551638799998</v>
      </c>
      <c r="E71" s="5">
        <v>99.009990000000002</v>
      </c>
    </row>
    <row r="72" spans="1:5" x14ac:dyDescent="0.2">
      <c r="A72" s="4">
        <v>71</v>
      </c>
      <c r="B72" s="4" t="s">
        <v>287</v>
      </c>
      <c r="C72" s="4" t="s">
        <v>2068</v>
      </c>
      <c r="D72" s="5">
        <v>627.94233699999995</v>
      </c>
      <c r="E72" s="5">
        <v>730.06799999999998</v>
      </c>
    </row>
    <row r="73" spans="1:5" x14ac:dyDescent="0.2">
      <c r="A73" s="4">
        <v>72</v>
      </c>
      <c r="B73" s="4" t="s">
        <v>133</v>
      </c>
      <c r="C73" s="4" t="s">
        <v>134</v>
      </c>
      <c r="D73" s="5">
        <v>621.34337200000004</v>
      </c>
      <c r="E73" s="5">
        <v>2386.3630499999999</v>
      </c>
    </row>
    <row r="74" spans="1:5" x14ac:dyDescent="0.2">
      <c r="A74" s="4">
        <v>73</v>
      </c>
      <c r="B74" s="4" t="s">
        <v>199</v>
      </c>
      <c r="C74" s="4" t="s">
        <v>200</v>
      </c>
      <c r="D74" s="5">
        <v>600.79360279999992</v>
      </c>
      <c r="E74" s="5">
        <v>144.67255</v>
      </c>
    </row>
    <row r="75" spans="1:5" x14ac:dyDescent="0.2">
      <c r="A75" s="4">
        <v>74</v>
      </c>
      <c r="B75" s="4" t="s">
        <v>488</v>
      </c>
      <c r="C75" s="4" t="s">
        <v>489</v>
      </c>
      <c r="D75" s="5">
        <v>600.59268099999997</v>
      </c>
      <c r="E75" s="5">
        <v>2301.38</v>
      </c>
    </row>
    <row r="76" spans="1:5" x14ac:dyDescent="0.2">
      <c r="A76" s="4">
        <v>75</v>
      </c>
      <c r="B76" s="4" t="s">
        <v>95</v>
      </c>
      <c r="C76" s="4" t="s">
        <v>2069</v>
      </c>
      <c r="D76" s="5">
        <v>593.17173115000003</v>
      </c>
      <c r="E76" s="5">
        <v>2249.67938</v>
      </c>
    </row>
    <row r="77" spans="1:5" x14ac:dyDescent="0.2">
      <c r="A77" s="4">
        <v>76</v>
      </c>
      <c r="B77" s="4" t="s">
        <v>490</v>
      </c>
      <c r="C77" s="4" t="s">
        <v>2070</v>
      </c>
      <c r="D77" s="5">
        <v>590.17627400000003</v>
      </c>
      <c r="E77" s="5">
        <v>36.234699999999997</v>
      </c>
    </row>
    <row r="78" spans="1:5" x14ac:dyDescent="0.2">
      <c r="A78" s="4">
        <v>77</v>
      </c>
      <c r="B78" s="4" t="s">
        <v>491</v>
      </c>
      <c r="C78" s="4" t="s">
        <v>492</v>
      </c>
      <c r="D78" s="5">
        <v>586.65486599999997</v>
      </c>
      <c r="E78" s="5">
        <v>109.21557000000001</v>
      </c>
    </row>
    <row r="79" spans="1:5" x14ac:dyDescent="0.2">
      <c r="A79" s="4">
        <v>78</v>
      </c>
      <c r="B79" s="4" t="s">
        <v>493</v>
      </c>
      <c r="C79" s="4" t="s">
        <v>494</v>
      </c>
      <c r="D79" s="5">
        <v>585.80658828999992</v>
      </c>
      <c r="E79" s="5">
        <v>777.94931000000008</v>
      </c>
    </row>
    <row r="80" spans="1:5" x14ac:dyDescent="0.2">
      <c r="A80" s="4">
        <v>79</v>
      </c>
      <c r="B80" s="4" t="s">
        <v>495</v>
      </c>
      <c r="C80" s="4" t="s">
        <v>2071</v>
      </c>
      <c r="D80" s="5">
        <v>575.46952799999997</v>
      </c>
      <c r="E80" s="5">
        <v>180.60599999999999</v>
      </c>
    </row>
    <row r="81" spans="1:5" x14ac:dyDescent="0.2">
      <c r="A81" s="4">
        <v>80</v>
      </c>
      <c r="B81" s="4" t="s">
        <v>496</v>
      </c>
      <c r="C81" s="4" t="s">
        <v>2072</v>
      </c>
      <c r="D81" s="5">
        <v>558.64692888000002</v>
      </c>
      <c r="E81" s="5">
        <v>398.57109000000003</v>
      </c>
    </row>
    <row r="82" spans="1:5" x14ac:dyDescent="0.2">
      <c r="A82" s="4">
        <v>81</v>
      </c>
      <c r="B82" s="4" t="s">
        <v>497</v>
      </c>
      <c r="C82" s="4" t="s">
        <v>498</v>
      </c>
      <c r="D82" s="5">
        <v>557.54330100000004</v>
      </c>
      <c r="E82" s="5">
        <v>16427.761839999999</v>
      </c>
    </row>
    <row r="83" spans="1:5" x14ac:dyDescent="0.2">
      <c r="A83" s="4">
        <v>82</v>
      </c>
      <c r="B83" s="4" t="s">
        <v>165</v>
      </c>
      <c r="C83" s="4" t="s">
        <v>166</v>
      </c>
      <c r="D83" s="5">
        <v>557.20156607000001</v>
      </c>
      <c r="E83" s="5">
        <v>345.92865</v>
      </c>
    </row>
    <row r="84" spans="1:5" x14ac:dyDescent="0.2">
      <c r="A84" s="4">
        <v>83</v>
      </c>
      <c r="B84" s="4" t="s">
        <v>163</v>
      </c>
      <c r="C84" s="4" t="s">
        <v>164</v>
      </c>
      <c r="D84" s="5">
        <v>553.58876725999994</v>
      </c>
      <c r="E84" s="5">
        <v>176.4272</v>
      </c>
    </row>
    <row r="85" spans="1:5" x14ac:dyDescent="0.2">
      <c r="A85" s="4">
        <v>84</v>
      </c>
      <c r="B85" s="4" t="s">
        <v>499</v>
      </c>
      <c r="C85" s="4" t="s">
        <v>500</v>
      </c>
      <c r="D85" s="5">
        <v>553.25676980999992</v>
      </c>
      <c r="E85" s="5">
        <v>1535.84304</v>
      </c>
    </row>
    <row r="86" spans="1:5" x14ac:dyDescent="0.2">
      <c r="A86" s="4">
        <v>85</v>
      </c>
      <c r="B86" s="4" t="s">
        <v>501</v>
      </c>
      <c r="C86" s="4" t="s">
        <v>502</v>
      </c>
      <c r="D86" s="5">
        <v>538.52589899999998</v>
      </c>
      <c r="E86" s="5">
        <v>363.69405999999998</v>
      </c>
    </row>
    <row r="87" spans="1:5" x14ac:dyDescent="0.2">
      <c r="A87" s="4">
        <v>86</v>
      </c>
      <c r="B87" s="4" t="s">
        <v>503</v>
      </c>
      <c r="C87" s="4" t="s">
        <v>504</v>
      </c>
      <c r="D87" s="5">
        <v>535.94458889999999</v>
      </c>
      <c r="E87" s="5">
        <v>184.45699999999999</v>
      </c>
    </row>
    <row r="88" spans="1:5" x14ac:dyDescent="0.2">
      <c r="A88" s="4">
        <v>87</v>
      </c>
      <c r="B88" s="4" t="s">
        <v>505</v>
      </c>
      <c r="C88" s="4" t="s">
        <v>506</v>
      </c>
      <c r="D88" s="5">
        <v>532.43127388999994</v>
      </c>
      <c r="E88" s="5">
        <v>781.93339000000003</v>
      </c>
    </row>
    <row r="89" spans="1:5" x14ac:dyDescent="0.2">
      <c r="A89" s="4">
        <v>88</v>
      </c>
      <c r="B89" s="4" t="s">
        <v>507</v>
      </c>
      <c r="C89" s="4" t="s">
        <v>508</v>
      </c>
      <c r="D89" s="5">
        <v>523.24342629</v>
      </c>
      <c r="E89" s="5">
        <v>555.31848000000002</v>
      </c>
    </row>
    <row r="90" spans="1:5" x14ac:dyDescent="0.2">
      <c r="A90" s="4">
        <v>89</v>
      </c>
      <c r="B90" s="4" t="s">
        <v>509</v>
      </c>
      <c r="C90" s="4" t="s">
        <v>510</v>
      </c>
      <c r="D90" s="5">
        <v>509.38195925000002</v>
      </c>
      <c r="E90" s="5">
        <v>1343.9723200000001</v>
      </c>
    </row>
    <row r="91" spans="1:5" x14ac:dyDescent="0.2">
      <c r="A91" s="4">
        <v>90</v>
      </c>
      <c r="B91" s="4" t="s">
        <v>339</v>
      </c>
      <c r="C91" s="4" t="s">
        <v>2073</v>
      </c>
      <c r="D91" s="5">
        <v>482.31194687999999</v>
      </c>
      <c r="E91" s="5">
        <v>91.203450000000004</v>
      </c>
    </row>
    <row r="92" spans="1:5" x14ac:dyDescent="0.2">
      <c r="A92" s="4">
        <v>91</v>
      </c>
      <c r="B92" s="4" t="s">
        <v>119</v>
      </c>
      <c r="C92" s="4" t="s">
        <v>120</v>
      </c>
      <c r="D92" s="5">
        <v>467.62501900000001</v>
      </c>
      <c r="E92" s="5">
        <v>1007.885</v>
      </c>
    </row>
    <row r="93" spans="1:5" x14ac:dyDescent="0.2">
      <c r="A93" s="4">
        <v>92</v>
      </c>
      <c r="B93" s="4" t="s">
        <v>511</v>
      </c>
      <c r="C93" s="4" t="s">
        <v>512</v>
      </c>
      <c r="D93" s="5">
        <v>446.51049499999999</v>
      </c>
      <c r="E93" s="5">
        <v>299.13986999999997</v>
      </c>
    </row>
    <row r="94" spans="1:5" x14ac:dyDescent="0.2">
      <c r="A94" s="4">
        <v>93</v>
      </c>
      <c r="B94" s="4" t="s">
        <v>113</v>
      </c>
      <c r="C94" s="4" t="s">
        <v>114</v>
      </c>
      <c r="D94" s="5">
        <v>437.85314699999998</v>
      </c>
      <c r="E94" s="5">
        <v>745.82500000000005</v>
      </c>
    </row>
    <row r="95" spans="1:5" x14ac:dyDescent="0.2">
      <c r="A95" s="4">
        <v>94</v>
      </c>
      <c r="B95" s="4" t="s">
        <v>57</v>
      </c>
      <c r="C95" s="4" t="s">
        <v>58</v>
      </c>
      <c r="D95" s="5">
        <v>419.16036200000002</v>
      </c>
      <c r="E95" s="5">
        <v>483.70188999999999</v>
      </c>
    </row>
    <row r="96" spans="1:5" x14ac:dyDescent="0.2">
      <c r="A96" s="4">
        <v>95</v>
      </c>
      <c r="B96" s="4" t="s">
        <v>143</v>
      </c>
      <c r="C96" s="4" t="s">
        <v>144</v>
      </c>
      <c r="D96" s="5">
        <v>411.28505898000003</v>
      </c>
      <c r="E96" s="5">
        <v>1044.8350399999999</v>
      </c>
    </row>
    <row r="97" spans="1:5" x14ac:dyDescent="0.2">
      <c r="A97" s="4">
        <v>96</v>
      </c>
      <c r="B97" s="4" t="s">
        <v>513</v>
      </c>
      <c r="C97" s="4" t="s">
        <v>514</v>
      </c>
      <c r="D97" s="5">
        <v>409.69027775000001</v>
      </c>
      <c r="E97" s="5">
        <v>535.80062999999996</v>
      </c>
    </row>
    <row r="98" spans="1:5" x14ac:dyDescent="0.2">
      <c r="A98" s="4">
        <v>97</v>
      </c>
      <c r="B98" s="4" t="s">
        <v>37</v>
      </c>
      <c r="C98" s="4" t="s">
        <v>38</v>
      </c>
      <c r="D98" s="5">
        <v>408.70531288000001</v>
      </c>
      <c r="E98" s="5">
        <v>922.86199999999997</v>
      </c>
    </row>
    <row r="99" spans="1:5" x14ac:dyDescent="0.2">
      <c r="A99" s="4">
        <v>98</v>
      </c>
      <c r="B99" s="4" t="s">
        <v>515</v>
      </c>
      <c r="C99" s="4" t="s">
        <v>516</v>
      </c>
      <c r="D99" s="5">
        <v>407.52364299999999</v>
      </c>
      <c r="E99" s="5">
        <v>228.88650000000001</v>
      </c>
    </row>
    <row r="100" spans="1:5" x14ac:dyDescent="0.2">
      <c r="A100" s="4">
        <v>99</v>
      </c>
      <c r="B100" s="4" t="s">
        <v>517</v>
      </c>
      <c r="C100" s="4" t="s">
        <v>518</v>
      </c>
      <c r="D100" s="5">
        <v>406.287171</v>
      </c>
      <c r="E100" s="5">
        <v>2929.9279999999999</v>
      </c>
    </row>
    <row r="101" spans="1:5" x14ac:dyDescent="0.2">
      <c r="A101" s="4">
        <v>100</v>
      </c>
      <c r="B101" s="4" t="s">
        <v>519</v>
      </c>
      <c r="C101" s="4" t="s">
        <v>520</v>
      </c>
      <c r="D101" s="5">
        <v>401.22680405</v>
      </c>
      <c r="E101" s="5">
        <v>1408.96246</v>
      </c>
    </row>
    <row r="102" spans="1:5" x14ac:dyDescent="0.2">
      <c r="A102" s="4">
        <v>101</v>
      </c>
      <c r="B102" s="4" t="s">
        <v>103</v>
      </c>
      <c r="C102" s="4" t="s">
        <v>104</v>
      </c>
      <c r="D102" s="5">
        <v>393.31246359799997</v>
      </c>
      <c r="E102" s="5">
        <v>774.54674</v>
      </c>
    </row>
    <row r="103" spans="1:5" x14ac:dyDescent="0.2">
      <c r="A103" s="4">
        <v>102</v>
      </c>
      <c r="B103" s="4" t="s">
        <v>521</v>
      </c>
      <c r="C103" s="4" t="s">
        <v>522</v>
      </c>
      <c r="D103" s="5">
        <v>390.47202812</v>
      </c>
      <c r="E103" s="5">
        <v>249.1883</v>
      </c>
    </row>
    <row r="104" spans="1:5" x14ac:dyDescent="0.2">
      <c r="A104" s="4">
        <v>103</v>
      </c>
      <c r="B104" s="4" t="s">
        <v>237</v>
      </c>
      <c r="C104" s="4" t="s">
        <v>238</v>
      </c>
      <c r="D104" s="5">
        <v>385.67577296799999</v>
      </c>
      <c r="E104" s="5">
        <v>1420.48497</v>
      </c>
    </row>
    <row r="105" spans="1:5" x14ac:dyDescent="0.2">
      <c r="A105" s="4">
        <v>104</v>
      </c>
      <c r="B105" s="4" t="s">
        <v>325</v>
      </c>
      <c r="C105" s="4" t="s">
        <v>326</v>
      </c>
      <c r="D105" s="5">
        <v>384.24811</v>
      </c>
      <c r="E105" s="5">
        <v>2097.7947200000003</v>
      </c>
    </row>
    <row r="106" spans="1:5" x14ac:dyDescent="0.2">
      <c r="A106" s="4">
        <v>105</v>
      </c>
      <c r="B106" s="4" t="s">
        <v>361</v>
      </c>
      <c r="C106" s="4" t="s">
        <v>362</v>
      </c>
      <c r="D106" s="5">
        <v>379.89442621000001</v>
      </c>
      <c r="E106" s="5">
        <v>1379.53232</v>
      </c>
    </row>
    <row r="107" spans="1:5" x14ac:dyDescent="0.2">
      <c r="A107" s="4">
        <v>106</v>
      </c>
      <c r="B107" s="4" t="s">
        <v>523</v>
      </c>
      <c r="C107" s="4" t="s">
        <v>524</v>
      </c>
      <c r="D107" s="5">
        <v>378.56618113000002</v>
      </c>
      <c r="E107" s="5">
        <v>1007.04838</v>
      </c>
    </row>
    <row r="108" spans="1:5" x14ac:dyDescent="0.2">
      <c r="A108" s="4">
        <v>107</v>
      </c>
      <c r="B108" s="4" t="s">
        <v>75</v>
      </c>
      <c r="C108" s="4" t="s">
        <v>76</v>
      </c>
      <c r="D108" s="5">
        <v>374.32563649999997</v>
      </c>
      <c r="E108" s="5">
        <v>1048.384</v>
      </c>
    </row>
    <row r="109" spans="1:5" x14ac:dyDescent="0.2">
      <c r="A109" s="4">
        <v>108</v>
      </c>
      <c r="B109" s="4" t="s">
        <v>135</v>
      </c>
      <c r="C109" s="4" t="s">
        <v>136</v>
      </c>
      <c r="D109" s="5">
        <v>374.21672851</v>
      </c>
      <c r="E109" s="5">
        <v>75.422989999999999</v>
      </c>
    </row>
    <row r="110" spans="1:5" x14ac:dyDescent="0.2">
      <c r="A110" s="4">
        <v>109</v>
      </c>
      <c r="B110" s="4" t="s">
        <v>525</v>
      </c>
      <c r="C110" s="4" t="s">
        <v>526</v>
      </c>
      <c r="D110" s="5">
        <v>369.32009754000001</v>
      </c>
      <c r="E110" s="5">
        <v>64.93477</v>
      </c>
    </row>
    <row r="111" spans="1:5" x14ac:dyDescent="0.2">
      <c r="A111" s="4">
        <v>110</v>
      </c>
      <c r="B111" s="4" t="s">
        <v>337</v>
      </c>
      <c r="C111" s="4" t="s">
        <v>338</v>
      </c>
      <c r="D111" s="5">
        <v>361.007542</v>
      </c>
      <c r="E111" s="5">
        <v>484.38867999999997</v>
      </c>
    </row>
    <row r="112" spans="1:5" x14ac:dyDescent="0.2">
      <c r="A112" s="4">
        <v>111</v>
      </c>
      <c r="B112" s="4" t="s">
        <v>527</v>
      </c>
      <c r="C112" s="4" t="s">
        <v>528</v>
      </c>
      <c r="D112" s="5">
        <v>359.44560571</v>
      </c>
      <c r="E112" s="5">
        <v>152.05892</v>
      </c>
    </row>
    <row r="113" spans="1:5" x14ac:dyDescent="0.2">
      <c r="A113" s="4">
        <v>112</v>
      </c>
      <c r="B113" s="4" t="s">
        <v>151</v>
      </c>
      <c r="C113" s="4" t="s">
        <v>152</v>
      </c>
      <c r="D113" s="5">
        <v>354.74944363999998</v>
      </c>
      <c r="E113" s="5">
        <v>405.08634999999998</v>
      </c>
    </row>
    <row r="114" spans="1:5" x14ac:dyDescent="0.2">
      <c r="A114" s="4">
        <v>113</v>
      </c>
      <c r="B114" s="4" t="s">
        <v>295</v>
      </c>
      <c r="C114" s="4" t="s">
        <v>296</v>
      </c>
      <c r="D114" s="5">
        <v>354.02077162</v>
      </c>
      <c r="E114" s="5">
        <v>547.30430000000001</v>
      </c>
    </row>
    <row r="115" spans="1:5" x14ac:dyDescent="0.2">
      <c r="A115" s="4">
        <v>114</v>
      </c>
      <c r="B115" s="4" t="s">
        <v>529</v>
      </c>
      <c r="C115" s="4" t="s">
        <v>2074</v>
      </c>
      <c r="D115" s="5">
        <v>353.10810350000003</v>
      </c>
      <c r="E115" s="5">
        <v>23.211119999999998</v>
      </c>
    </row>
    <row r="116" spans="1:5" x14ac:dyDescent="0.2">
      <c r="A116" s="4">
        <v>115</v>
      </c>
      <c r="B116" s="4" t="s">
        <v>530</v>
      </c>
      <c r="C116" s="4" t="s">
        <v>531</v>
      </c>
      <c r="D116" s="5">
        <v>352.93824799999999</v>
      </c>
      <c r="E116" s="5">
        <v>106.84041000000001</v>
      </c>
    </row>
    <row r="117" spans="1:5" x14ac:dyDescent="0.2">
      <c r="A117" s="4">
        <v>116</v>
      </c>
      <c r="B117" s="4" t="s">
        <v>532</v>
      </c>
      <c r="C117" s="4" t="s">
        <v>533</v>
      </c>
      <c r="D117" s="5">
        <v>342.04263524999999</v>
      </c>
      <c r="E117" s="5">
        <v>260.32</v>
      </c>
    </row>
    <row r="118" spans="1:5" x14ac:dyDescent="0.2">
      <c r="A118" s="4">
        <v>117</v>
      </c>
      <c r="B118" s="4" t="s">
        <v>321</v>
      </c>
      <c r="C118" s="4" t="s">
        <v>2075</v>
      </c>
      <c r="D118" s="5">
        <v>333.44515208999997</v>
      </c>
      <c r="E118" s="5">
        <v>600.67604000000006</v>
      </c>
    </row>
    <row r="119" spans="1:5" x14ac:dyDescent="0.2">
      <c r="A119" s="4">
        <v>118</v>
      </c>
      <c r="B119" s="4" t="s">
        <v>534</v>
      </c>
      <c r="C119" s="4" t="s">
        <v>535</v>
      </c>
      <c r="D119" s="5">
        <v>328.79363536</v>
      </c>
      <c r="E119" s="5">
        <v>155.4632</v>
      </c>
    </row>
    <row r="120" spans="1:5" x14ac:dyDescent="0.2">
      <c r="A120" s="4">
        <v>119</v>
      </c>
      <c r="B120" s="4" t="s">
        <v>425</v>
      </c>
      <c r="C120" s="4" t="s">
        <v>426</v>
      </c>
      <c r="D120" s="5">
        <v>326.98939000000001</v>
      </c>
      <c r="E120" s="5">
        <v>9.3407900000000001</v>
      </c>
    </row>
    <row r="121" spans="1:5" x14ac:dyDescent="0.2">
      <c r="A121" s="4">
        <v>120</v>
      </c>
      <c r="B121" s="4" t="s">
        <v>536</v>
      </c>
      <c r="C121" s="4" t="s">
        <v>537</v>
      </c>
      <c r="D121" s="5">
        <v>324.67590990499997</v>
      </c>
      <c r="E121" s="5">
        <v>193.62682999999998</v>
      </c>
    </row>
    <row r="122" spans="1:5" x14ac:dyDescent="0.2">
      <c r="A122" s="4">
        <v>121</v>
      </c>
      <c r="B122" s="4" t="s">
        <v>538</v>
      </c>
      <c r="C122" s="4" t="s">
        <v>539</v>
      </c>
      <c r="D122" s="5">
        <v>320.72346099999999</v>
      </c>
      <c r="E122" s="5">
        <v>235.86529999999999</v>
      </c>
    </row>
    <row r="123" spans="1:5" x14ac:dyDescent="0.2">
      <c r="A123" s="4">
        <v>122</v>
      </c>
      <c r="B123" s="4" t="s">
        <v>540</v>
      </c>
      <c r="C123" s="4" t="s">
        <v>541</v>
      </c>
      <c r="D123" s="5">
        <v>314.57349499999998</v>
      </c>
      <c r="E123" s="5">
        <v>911.86599999999999</v>
      </c>
    </row>
    <row r="124" spans="1:5" x14ac:dyDescent="0.2">
      <c r="A124" s="4">
        <v>123</v>
      </c>
      <c r="B124" s="4" t="s">
        <v>407</v>
      </c>
      <c r="C124" s="4" t="s">
        <v>408</v>
      </c>
      <c r="D124" s="5">
        <v>286.87685472000004</v>
      </c>
      <c r="E124" s="5">
        <v>363.82130000000001</v>
      </c>
    </row>
    <row r="125" spans="1:5" x14ac:dyDescent="0.2">
      <c r="A125" s="4">
        <v>124</v>
      </c>
      <c r="B125" s="4" t="s">
        <v>109</v>
      </c>
      <c r="C125" s="4" t="s">
        <v>2076</v>
      </c>
      <c r="D125" s="5">
        <v>285.589788</v>
      </c>
      <c r="E125" s="5">
        <v>42.136199999999995</v>
      </c>
    </row>
    <row r="126" spans="1:5" x14ac:dyDescent="0.2">
      <c r="A126" s="4">
        <v>125</v>
      </c>
      <c r="B126" s="4" t="s">
        <v>213</v>
      </c>
      <c r="C126" s="4" t="s">
        <v>214</v>
      </c>
      <c r="D126" s="5">
        <v>276.19233100000002</v>
      </c>
      <c r="E126" s="5">
        <v>94.232649999999992</v>
      </c>
    </row>
    <row r="127" spans="1:5" x14ac:dyDescent="0.2">
      <c r="A127" s="4">
        <v>126</v>
      </c>
      <c r="B127" s="4" t="s">
        <v>542</v>
      </c>
      <c r="C127" s="4" t="s">
        <v>543</v>
      </c>
      <c r="D127" s="5">
        <v>273.90185093999997</v>
      </c>
      <c r="E127" s="5">
        <v>313.28199999999998</v>
      </c>
    </row>
    <row r="128" spans="1:5" x14ac:dyDescent="0.2">
      <c r="A128" s="4">
        <v>127</v>
      </c>
      <c r="B128" s="4" t="s">
        <v>255</v>
      </c>
      <c r="C128" s="4" t="s">
        <v>256</v>
      </c>
      <c r="D128" s="5">
        <v>264.56627251999998</v>
      </c>
      <c r="E128" s="5">
        <v>318.05859999999996</v>
      </c>
    </row>
    <row r="129" spans="1:5" x14ac:dyDescent="0.2">
      <c r="A129" s="4">
        <v>128</v>
      </c>
      <c r="B129" s="4" t="s">
        <v>299</v>
      </c>
      <c r="C129" s="4" t="s">
        <v>2077</v>
      </c>
      <c r="D129" s="5">
        <v>263.37320099999999</v>
      </c>
      <c r="E129" s="5">
        <v>12.734</v>
      </c>
    </row>
    <row r="130" spans="1:5" x14ac:dyDescent="0.2">
      <c r="A130" s="4">
        <v>129</v>
      </c>
      <c r="B130" s="4" t="s">
        <v>544</v>
      </c>
      <c r="C130" s="4" t="s">
        <v>545</v>
      </c>
      <c r="D130" s="5">
        <v>260.64421900000002</v>
      </c>
      <c r="E130" s="5">
        <v>299.05180999999999</v>
      </c>
    </row>
    <row r="131" spans="1:5" x14ac:dyDescent="0.2">
      <c r="A131" s="4">
        <v>130</v>
      </c>
      <c r="B131" s="4" t="s">
        <v>546</v>
      </c>
      <c r="C131" s="4" t="s">
        <v>547</v>
      </c>
      <c r="D131" s="5">
        <v>260.44430499999999</v>
      </c>
      <c r="E131" s="5">
        <v>341.09199999999998</v>
      </c>
    </row>
    <row r="132" spans="1:5" x14ac:dyDescent="0.2">
      <c r="A132" s="4">
        <v>131</v>
      </c>
      <c r="B132" s="4" t="s">
        <v>548</v>
      </c>
      <c r="C132" s="4" t="s">
        <v>549</v>
      </c>
      <c r="D132" s="5">
        <v>257.27779600000002</v>
      </c>
      <c r="E132" s="5">
        <v>74.938369999999992</v>
      </c>
    </row>
    <row r="133" spans="1:5" x14ac:dyDescent="0.2">
      <c r="A133" s="4">
        <v>132</v>
      </c>
      <c r="B133" s="4" t="s">
        <v>550</v>
      </c>
      <c r="C133" s="4" t="s">
        <v>551</v>
      </c>
      <c r="D133" s="5">
        <v>255.52512537000001</v>
      </c>
      <c r="E133" s="5">
        <v>296.23671999999999</v>
      </c>
    </row>
    <row r="134" spans="1:5" x14ac:dyDescent="0.2">
      <c r="A134" s="4">
        <v>133</v>
      </c>
      <c r="B134" s="4" t="s">
        <v>121</v>
      </c>
      <c r="C134" s="4" t="s">
        <v>122</v>
      </c>
      <c r="D134" s="5">
        <v>248.96425565999999</v>
      </c>
      <c r="E134" s="5">
        <v>256.37920000000003</v>
      </c>
    </row>
    <row r="135" spans="1:5" x14ac:dyDescent="0.2">
      <c r="A135" s="4">
        <v>134</v>
      </c>
      <c r="B135" s="4" t="s">
        <v>552</v>
      </c>
      <c r="C135" s="4" t="s">
        <v>553</v>
      </c>
      <c r="D135" s="5">
        <v>247.92322208000002</v>
      </c>
      <c r="E135" s="5">
        <v>330.58919000000003</v>
      </c>
    </row>
    <row r="136" spans="1:5" x14ac:dyDescent="0.2">
      <c r="A136" s="4">
        <v>135</v>
      </c>
      <c r="B136" s="4" t="s">
        <v>257</v>
      </c>
      <c r="C136" s="4" t="s">
        <v>258</v>
      </c>
      <c r="D136" s="5">
        <v>232.03985499999999</v>
      </c>
      <c r="E136" s="5">
        <v>196.29570000000001</v>
      </c>
    </row>
    <row r="137" spans="1:5" x14ac:dyDescent="0.2">
      <c r="A137" s="4">
        <v>136</v>
      </c>
      <c r="B137" s="4" t="s">
        <v>421</v>
      </c>
      <c r="C137" s="4" t="s">
        <v>422</v>
      </c>
      <c r="D137" s="5">
        <v>230.49350066999997</v>
      </c>
      <c r="E137" s="5">
        <v>157.23555999999999</v>
      </c>
    </row>
    <row r="138" spans="1:5" x14ac:dyDescent="0.2">
      <c r="A138" s="4">
        <v>137</v>
      </c>
      <c r="B138" s="4" t="s">
        <v>554</v>
      </c>
      <c r="C138" s="4" t="s">
        <v>555</v>
      </c>
      <c r="D138" s="5">
        <v>225.81320149999999</v>
      </c>
      <c r="E138" s="5">
        <v>145.15186</v>
      </c>
    </row>
    <row r="139" spans="1:5" x14ac:dyDescent="0.2">
      <c r="A139" s="4">
        <v>138</v>
      </c>
      <c r="B139" s="4" t="s">
        <v>556</v>
      </c>
      <c r="C139" s="4" t="s">
        <v>557</v>
      </c>
      <c r="D139" s="5">
        <v>221.66974345</v>
      </c>
      <c r="E139" s="5">
        <v>143.34885999999997</v>
      </c>
    </row>
    <row r="140" spans="1:5" x14ac:dyDescent="0.2">
      <c r="A140" s="4">
        <v>139</v>
      </c>
      <c r="B140" s="4" t="s">
        <v>558</v>
      </c>
      <c r="C140" s="4" t="s">
        <v>559</v>
      </c>
      <c r="D140" s="5">
        <v>220.19768711</v>
      </c>
      <c r="E140" s="5">
        <v>124.77222999999999</v>
      </c>
    </row>
    <row r="141" spans="1:5" x14ac:dyDescent="0.2">
      <c r="A141" s="4">
        <v>140</v>
      </c>
      <c r="B141" s="4" t="s">
        <v>560</v>
      </c>
      <c r="C141" s="4" t="s">
        <v>561</v>
      </c>
      <c r="D141" s="5">
        <v>216.873121</v>
      </c>
      <c r="E141" s="5">
        <v>884.76499999999999</v>
      </c>
    </row>
    <row r="142" spans="1:5" x14ac:dyDescent="0.2">
      <c r="A142" s="4">
        <v>141</v>
      </c>
      <c r="B142" s="4" t="s">
        <v>562</v>
      </c>
      <c r="C142" s="4" t="s">
        <v>563</v>
      </c>
      <c r="D142" s="5">
        <v>215.82518899999999</v>
      </c>
      <c r="E142" s="5">
        <v>57.575000000000003</v>
      </c>
    </row>
    <row r="143" spans="1:5" x14ac:dyDescent="0.2">
      <c r="A143" s="4">
        <v>142</v>
      </c>
      <c r="B143" s="4" t="s">
        <v>564</v>
      </c>
      <c r="C143" s="4" t="s">
        <v>565</v>
      </c>
      <c r="D143" s="5">
        <v>215.703294</v>
      </c>
      <c r="E143" s="5">
        <v>505.41035999999997</v>
      </c>
    </row>
    <row r="144" spans="1:5" x14ac:dyDescent="0.2">
      <c r="A144" s="4">
        <v>143</v>
      </c>
      <c r="B144" s="4" t="s">
        <v>566</v>
      </c>
      <c r="C144" s="4" t="s">
        <v>2078</v>
      </c>
      <c r="D144" s="5">
        <v>213.862042</v>
      </c>
      <c r="E144" s="5">
        <v>5.3159200000000002</v>
      </c>
    </row>
    <row r="145" spans="1:5" x14ac:dyDescent="0.2">
      <c r="A145" s="4">
        <v>144</v>
      </c>
      <c r="B145" s="4" t="s">
        <v>567</v>
      </c>
      <c r="C145" s="4" t="s">
        <v>568</v>
      </c>
      <c r="D145" s="5">
        <v>211.69729000000001</v>
      </c>
      <c r="E145" s="5">
        <v>47.550419999999995</v>
      </c>
    </row>
    <row r="146" spans="1:5" x14ac:dyDescent="0.2">
      <c r="A146" s="4">
        <v>145</v>
      </c>
      <c r="B146" s="4" t="s">
        <v>569</v>
      </c>
      <c r="C146" s="4" t="s">
        <v>2079</v>
      </c>
      <c r="D146" s="5">
        <v>208.85667968000001</v>
      </c>
      <c r="E146" s="5">
        <v>313.94471000000004</v>
      </c>
    </row>
    <row r="147" spans="1:5" x14ac:dyDescent="0.2">
      <c r="A147" s="4">
        <v>146</v>
      </c>
      <c r="B147" s="4" t="s">
        <v>570</v>
      </c>
      <c r="C147" s="4" t="s">
        <v>571</v>
      </c>
      <c r="D147" s="5">
        <v>208.36838850000001</v>
      </c>
      <c r="E147" s="5">
        <v>291.48065000000003</v>
      </c>
    </row>
    <row r="148" spans="1:5" x14ac:dyDescent="0.2">
      <c r="A148" s="4">
        <v>147</v>
      </c>
      <c r="B148" s="4" t="s">
        <v>572</v>
      </c>
      <c r="C148" s="4" t="s">
        <v>573</v>
      </c>
      <c r="D148" s="5">
        <v>206.49308503700001</v>
      </c>
      <c r="E148" s="5">
        <v>152.89397</v>
      </c>
    </row>
    <row r="149" spans="1:5" x14ac:dyDescent="0.2">
      <c r="A149" s="4">
        <v>148</v>
      </c>
      <c r="B149" s="4" t="s">
        <v>171</v>
      </c>
      <c r="C149" s="4" t="s">
        <v>172</v>
      </c>
      <c r="D149" s="5">
        <v>203.43496999999999</v>
      </c>
      <c r="E149" s="5">
        <v>85.761499999999998</v>
      </c>
    </row>
    <row r="150" spans="1:5" x14ac:dyDescent="0.2">
      <c r="A150" s="4">
        <v>149</v>
      </c>
      <c r="B150" s="4" t="s">
        <v>381</v>
      </c>
      <c r="C150" s="4" t="s">
        <v>382</v>
      </c>
      <c r="D150" s="5">
        <v>202.789355</v>
      </c>
      <c r="E150" s="5">
        <v>507.76049999999998</v>
      </c>
    </row>
    <row r="151" spans="1:5" x14ac:dyDescent="0.2">
      <c r="A151" s="4">
        <v>150</v>
      </c>
      <c r="B151" s="4" t="s">
        <v>229</v>
      </c>
      <c r="C151" s="4" t="s">
        <v>230</v>
      </c>
      <c r="D151" s="5">
        <v>201.38637041999999</v>
      </c>
      <c r="E151" s="5">
        <v>131.62383</v>
      </c>
    </row>
    <row r="152" spans="1:5" x14ac:dyDescent="0.2">
      <c r="A152" s="4">
        <v>151</v>
      </c>
      <c r="B152" s="4" t="s">
        <v>574</v>
      </c>
      <c r="C152" s="4" t="s">
        <v>575</v>
      </c>
      <c r="D152" s="5">
        <v>201.15324175000001</v>
      </c>
      <c r="E152" s="5">
        <v>45.421769999999995</v>
      </c>
    </row>
    <row r="153" spans="1:5" x14ac:dyDescent="0.2">
      <c r="A153" s="4">
        <v>152</v>
      </c>
      <c r="B153" s="4" t="s">
        <v>323</v>
      </c>
      <c r="C153" s="4" t="s">
        <v>324</v>
      </c>
      <c r="D153" s="5">
        <v>200.06439599999999</v>
      </c>
      <c r="E153" s="5">
        <v>1926.5014900000001</v>
      </c>
    </row>
    <row r="154" spans="1:5" x14ac:dyDescent="0.2">
      <c r="A154" s="4">
        <v>153</v>
      </c>
      <c r="B154" s="4" t="s">
        <v>115</v>
      </c>
      <c r="C154" s="4" t="s">
        <v>116</v>
      </c>
      <c r="D154" s="5">
        <v>199.79612299999999</v>
      </c>
      <c r="E154" s="5">
        <v>442.10374000000002</v>
      </c>
    </row>
    <row r="155" spans="1:5" x14ac:dyDescent="0.2">
      <c r="A155" s="4">
        <v>154</v>
      </c>
      <c r="B155" s="4" t="s">
        <v>357</v>
      </c>
      <c r="C155" s="4" t="s">
        <v>358</v>
      </c>
      <c r="D155" s="5">
        <v>193.37777299999999</v>
      </c>
      <c r="E155" s="5">
        <v>2.5993000000000004</v>
      </c>
    </row>
    <row r="156" spans="1:5" x14ac:dyDescent="0.2">
      <c r="A156" s="4">
        <v>155</v>
      </c>
      <c r="B156" s="4" t="s">
        <v>576</v>
      </c>
      <c r="C156" s="4" t="s">
        <v>577</v>
      </c>
      <c r="D156" s="5">
        <v>193.0299924</v>
      </c>
      <c r="E156" s="5">
        <v>147.59448</v>
      </c>
    </row>
    <row r="157" spans="1:5" x14ac:dyDescent="0.2">
      <c r="A157" s="4">
        <v>156</v>
      </c>
      <c r="B157" s="4" t="s">
        <v>578</v>
      </c>
      <c r="C157" s="4" t="s">
        <v>579</v>
      </c>
      <c r="D157" s="5">
        <v>191.94720468</v>
      </c>
      <c r="E157" s="5">
        <v>158.17335999999997</v>
      </c>
    </row>
    <row r="158" spans="1:5" x14ac:dyDescent="0.2">
      <c r="A158" s="4">
        <v>157</v>
      </c>
      <c r="B158" s="4" t="s">
        <v>141</v>
      </c>
      <c r="C158" s="4" t="s">
        <v>2080</v>
      </c>
      <c r="D158" s="5">
        <v>191.45105475</v>
      </c>
      <c r="E158" s="5">
        <v>61.802039999999998</v>
      </c>
    </row>
    <row r="159" spans="1:5" x14ac:dyDescent="0.2">
      <c r="A159" s="4">
        <v>158</v>
      </c>
      <c r="B159" s="4" t="s">
        <v>580</v>
      </c>
      <c r="C159" s="4" t="s">
        <v>581</v>
      </c>
      <c r="D159" s="5">
        <v>183.84633119999998</v>
      </c>
      <c r="E159" s="5">
        <v>103.63179</v>
      </c>
    </row>
    <row r="160" spans="1:5" x14ac:dyDescent="0.2">
      <c r="A160" s="4">
        <v>159</v>
      </c>
      <c r="B160" s="4" t="s">
        <v>582</v>
      </c>
      <c r="C160" s="4" t="s">
        <v>583</v>
      </c>
      <c r="D160" s="5">
        <v>183.83534</v>
      </c>
      <c r="E160" s="5">
        <v>745.87049999999999</v>
      </c>
    </row>
    <row r="161" spans="1:5" x14ac:dyDescent="0.2">
      <c r="A161" s="4">
        <v>160</v>
      </c>
      <c r="B161" s="4" t="s">
        <v>181</v>
      </c>
      <c r="C161" s="4" t="s">
        <v>182</v>
      </c>
      <c r="D161" s="5">
        <v>182.17546100000001</v>
      </c>
      <c r="E161" s="5">
        <v>41.96631</v>
      </c>
    </row>
    <row r="162" spans="1:5" x14ac:dyDescent="0.2">
      <c r="A162" s="4">
        <v>161</v>
      </c>
      <c r="B162" s="4" t="s">
        <v>83</v>
      </c>
      <c r="C162" s="4" t="s">
        <v>84</v>
      </c>
      <c r="D162" s="5">
        <v>181.33625000000001</v>
      </c>
      <c r="E162" s="5">
        <v>693.88631000000009</v>
      </c>
    </row>
    <row r="163" spans="1:5" x14ac:dyDescent="0.2">
      <c r="A163" s="4">
        <v>162</v>
      </c>
      <c r="B163" s="4" t="s">
        <v>351</v>
      </c>
      <c r="C163" s="4" t="s">
        <v>2081</v>
      </c>
      <c r="D163" s="5">
        <v>181.08166900000001</v>
      </c>
      <c r="E163" s="5">
        <v>8.1098099999999995</v>
      </c>
    </row>
    <row r="164" spans="1:5" x14ac:dyDescent="0.2">
      <c r="A164" s="4">
        <v>163</v>
      </c>
      <c r="B164" s="4" t="s">
        <v>189</v>
      </c>
      <c r="C164" s="4" t="s">
        <v>190</v>
      </c>
      <c r="D164" s="5">
        <v>179.26464999999999</v>
      </c>
      <c r="E164" s="5">
        <v>9.5619200000000006</v>
      </c>
    </row>
    <row r="165" spans="1:5" x14ac:dyDescent="0.2">
      <c r="A165" s="4">
        <v>164</v>
      </c>
      <c r="B165" s="4" t="s">
        <v>584</v>
      </c>
      <c r="C165" s="4" t="s">
        <v>585</v>
      </c>
      <c r="D165" s="5">
        <v>176.74654799999999</v>
      </c>
      <c r="E165" s="5">
        <v>576.74090000000001</v>
      </c>
    </row>
    <row r="166" spans="1:5" x14ac:dyDescent="0.2">
      <c r="A166" s="4">
        <v>165</v>
      </c>
      <c r="B166" s="4" t="s">
        <v>149</v>
      </c>
      <c r="C166" s="4" t="s">
        <v>150</v>
      </c>
      <c r="D166" s="5">
        <v>176.388969</v>
      </c>
      <c r="E166" s="5">
        <v>67.382000000000005</v>
      </c>
    </row>
    <row r="167" spans="1:5" x14ac:dyDescent="0.2">
      <c r="A167" s="4">
        <v>166</v>
      </c>
      <c r="B167" s="4" t="s">
        <v>586</v>
      </c>
      <c r="C167" s="4" t="s">
        <v>587</v>
      </c>
      <c r="D167" s="5">
        <v>174.16391683000001</v>
      </c>
      <c r="E167" s="5">
        <v>174.72273000000001</v>
      </c>
    </row>
    <row r="168" spans="1:5" x14ac:dyDescent="0.2">
      <c r="A168" s="4">
        <v>167</v>
      </c>
      <c r="B168" s="4" t="s">
        <v>588</v>
      </c>
      <c r="C168" s="4" t="s">
        <v>589</v>
      </c>
      <c r="D168" s="5">
        <v>172.81518750000001</v>
      </c>
      <c r="E168" s="5">
        <v>201.33485000000002</v>
      </c>
    </row>
    <row r="169" spans="1:5" x14ac:dyDescent="0.2">
      <c r="A169" s="4">
        <v>168</v>
      </c>
      <c r="B169" s="4" t="s">
        <v>590</v>
      </c>
      <c r="C169" s="4" t="s">
        <v>591</v>
      </c>
      <c r="D169" s="5">
        <v>172.37884299999999</v>
      </c>
      <c r="E169" s="5">
        <v>927.28</v>
      </c>
    </row>
    <row r="170" spans="1:5" x14ac:dyDescent="0.2">
      <c r="A170" s="4">
        <v>169</v>
      </c>
      <c r="B170" s="4" t="s">
        <v>197</v>
      </c>
      <c r="C170" s="4" t="s">
        <v>198</v>
      </c>
      <c r="D170" s="5">
        <v>169.020094</v>
      </c>
      <c r="E170" s="5">
        <v>113.349</v>
      </c>
    </row>
    <row r="171" spans="1:5" x14ac:dyDescent="0.2">
      <c r="A171" s="4">
        <v>170</v>
      </c>
      <c r="B171" s="4" t="s">
        <v>359</v>
      </c>
      <c r="C171" s="4" t="s">
        <v>360</v>
      </c>
      <c r="D171" s="5">
        <v>165.16943599999999</v>
      </c>
      <c r="E171" s="5">
        <v>15.50168</v>
      </c>
    </row>
    <row r="172" spans="1:5" x14ac:dyDescent="0.2">
      <c r="A172" s="4">
        <v>171</v>
      </c>
      <c r="B172" s="4" t="s">
        <v>592</v>
      </c>
      <c r="C172" s="4" t="s">
        <v>593</v>
      </c>
      <c r="D172" s="5">
        <v>164.60057568000002</v>
      </c>
      <c r="E172" s="5">
        <v>13.248100000000001</v>
      </c>
    </row>
    <row r="173" spans="1:5" x14ac:dyDescent="0.2">
      <c r="A173" s="4">
        <v>172</v>
      </c>
      <c r="B173" s="4" t="s">
        <v>594</v>
      </c>
      <c r="C173" s="4" t="s">
        <v>595</v>
      </c>
      <c r="D173" s="5">
        <v>163.91145499999999</v>
      </c>
      <c r="E173" s="5">
        <v>8.8942300000000003</v>
      </c>
    </row>
    <row r="174" spans="1:5" x14ac:dyDescent="0.2">
      <c r="A174" s="4">
        <v>173</v>
      </c>
      <c r="B174" s="4" t="s">
        <v>596</v>
      </c>
      <c r="C174" s="4" t="s">
        <v>2082</v>
      </c>
      <c r="D174" s="5">
        <v>162.479052</v>
      </c>
      <c r="E174" s="5">
        <v>11.126799999999999</v>
      </c>
    </row>
    <row r="175" spans="1:5" x14ac:dyDescent="0.2">
      <c r="A175" s="4">
        <v>174</v>
      </c>
      <c r="B175" s="4" t="s">
        <v>597</v>
      </c>
      <c r="C175" s="4" t="s">
        <v>598</v>
      </c>
      <c r="D175" s="5">
        <v>161.78847300000001</v>
      </c>
      <c r="E175" s="5">
        <v>19.032</v>
      </c>
    </row>
    <row r="176" spans="1:5" x14ac:dyDescent="0.2">
      <c r="A176" s="4">
        <v>175</v>
      </c>
      <c r="B176" s="4" t="s">
        <v>599</v>
      </c>
      <c r="C176" s="4" t="s">
        <v>600</v>
      </c>
      <c r="D176" s="5">
        <v>161.136314</v>
      </c>
      <c r="E176" s="5">
        <v>73.387</v>
      </c>
    </row>
    <row r="177" spans="1:5" x14ac:dyDescent="0.2">
      <c r="A177" s="4">
        <v>176</v>
      </c>
      <c r="B177" s="4" t="s">
        <v>601</v>
      </c>
      <c r="C177" s="4" t="s">
        <v>2083</v>
      </c>
      <c r="D177" s="5">
        <v>160.08751699999999</v>
      </c>
      <c r="E177" s="5">
        <v>151.29935999999998</v>
      </c>
    </row>
    <row r="178" spans="1:5" x14ac:dyDescent="0.2">
      <c r="A178" s="4">
        <v>177</v>
      </c>
      <c r="B178" s="4" t="s">
        <v>602</v>
      </c>
      <c r="C178" s="4" t="s">
        <v>603</v>
      </c>
      <c r="D178" s="5">
        <v>158.995856</v>
      </c>
      <c r="E178" s="5">
        <v>1456.02442</v>
      </c>
    </row>
    <row r="179" spans="1:5" x14ac:dyDescent="0.2">
      <c r="A179" s="4">
        <v>178</v>
      </c>
      <c r="B179" s="4" t="s">
        <v>159</v>
      </c>
      <c r="C179" s="4" t="s">
        <v>160</v>
      </c>
      <c r="D179" s="5">
        <v>158.60229100000001</v>
      </c>
      <c r="E179" s="5">
        <v>11.936530000000001</v>
      </c>
    </row>
    <row r="180" spans="1:5" x14ac:dyDescent="0.2">
      <c r="A180" s="4">
        <v>179</v>
      </c>
      <c r="B180" s="4" t="s">
        <v>604</v>
      </c>
      <c r="C180" s="4" t="s">
        <v>605</v>
      </c>
      <c r="D180" s="5">
        <v>157.73996500000001</v>
      </c>
      <c r="E180" s="5">
        <v>12.651120000000001</v>
      </c>
    </row>
    <row r="181" spans="1:5" x14ac:dyDescent="0.2">
      <c r="A181" s="4">
        <v>180</v>
      </c>
      <c r="B181" s="4" t="s">
        <v>355</v>
      </c>
      <c r="C181" s="4" t="s">
        <v>356</v>
      </c>
      <c r="D181" s="5">
        <v>155.631157</v>
      </c>
      <c r="E181" s="5">
        <v>8.4928399999999993</v>
      </c>
    </row>
    <row r="182" spans="1:5" x14ac:dyDescent="0.2">
      <c r="A182" s="4">
        <v>181</v>
      </c>
      <c r="B182" s="4" t="s">
        <v>606</v>
      </c>
      <c r="C182" s="4" t="s">
        <v>607</v>
      </c>
      <c r="D182" s="5">
        <v>152.78584661000002</v>
      </c>
      <c r="E182" s="5">
        <v>24.80594</v>
      </c>
    </row>
    <row r="183" spans="1:5" x14ac:dyDescent="0.2">
      <c r="A183" s="4">
        <v>182</v>
      </c>
      <c r="B183" s="4" t="s">
        <v>219</v>
      </c>
      <c r="C183" s="4" t="s">
        <v>220</v>
      </c>
      <c r="D183" s="5">
        <v>152.58451425000001</v>
      </c>
      <c r="E183" s="5">
        <v>428.09800000000001</v>
      </c>
    </row>
    <row r="184" spans="1:5" x14ac:dyDescent="0.2">
      <c r="A184" s="4">
        <v>183</v>
      </c>
      <c r="B184" s="4" t="s">
        <v>608</v>
      </c>
      <c r="C184" s="4" t="s">
        <v>609</v>
      </c>
      <c r="D184" s="5">
        <v>151.84319280000003</v>
      </c>
      <c r="E184" s="5">
        <v>205.20669000000001</v>
      </c>
    </row>
    <row r="185" spans="1:5" x14ac:dyDescent="0.2">
      <c r="A185" s="4">
        <v>184</v>
      </c>
      <c r="B185" s="4" t="s">
        <v>610</v>
      </c>
      <c r="C185" s="4" t="s">
        <v>611</v>
      </c>
      <c r="D185" s="5">
        <v>151.56728973</v>
      </c>
      <c r="E185" s="5">
        <v>70.95626</v>
      </c>
    </row>
    <row r="186" spans="1:5" x14ac:dyDescent="0.2">
      <c r="A186" s="4">
        <v>185</v>
      </c>
      <c r="B186" s="4" t="s">
        <v>612</v>
      </c>
      <c r="C186" s="4" t="s">
        <v>2084</v>
      </c>
      <c r="D186" s="5">
        <v>151.40428700000001</v>
      </c>
      <c r="E186" s="5">
        <v>325.42417</v>
      </c>
    </row>
    <row r="187" spans="1:5" x14ac:dyDescent="0.2">
      <c r="A187" s="4">
        <v>186</v>
      </c>
      <c r="B187" s="4" t="s">
        <v>613</v>
      </c>
      <c r="C187" s="4" t="s">
        <v>614</v>
      </c>
      <c r="D187" s="5">
        <v>147.92789641800002</v>
      </c>
      <c r="E187" s="5">
        <v>166.33606</v>
      </c>
    </row>
    <row r="188" spans="1:5" x14ac:dyDescent="0.2">
      <c r="A188" s="4">
        <v>187</v>
      </c>
      <c r="B188" s="4" t="s">
        <v>615</v>
      </c>
      <c r="C188" s="4" t="s">
        <v>616</v>
      </c>
      <c r="D188" s="5">
        <v>146.60934700000001</v>
      </c>
      <c r="E188" s="5">
        <v>51.216430000000003</v>
      </c>
    </row>
    <row r="189" spans="1:5" x14ac:dyDescent="0.2">
      <c r="A189" s="4">
        <v>188</v>
      </c>
      <c r="B189" s="4" t="s">
        <v>111</v>
      </c>
      <c r="C189" s="4" t="s">
        <v>112</v>
      </c>
      <c r="D189" s="5">
        <v>145.329815</v>
      </c>
      <c r="E189" s="5">
        <v>30.683</v>
      </c>
    </row>
    <row r="190" spans="1:5" x14ac:dyDescent="0.2">
      <c r="A190" s="4">
        <v>189</v>
      </c>
      <c r="B190" s="4" t="s">
        <v>617</v>
      </c>
      <c r="C190" s="4" t="s">
        <v>618</v>
      </c>
      <c r="D190" s="5">
        <v>141.10290800000001</v>
      </c>
      <c r="E190" s="5">
        <v>252.483</v>
      </c>
    </row>
    <row r="191" spans="1:5" x14ac:dyDescent="0.2">
      <c r="A191" s="4">
        <v>190</v>
      </c>
      <c r="B191" s="4" t="s">
        <v>161</v>
      </c>
      <c r="C191" s="4" t="s">
        <v>162</v>
      </c>
      <c r="D191" s="5">
        <v>139.93407999999999</v>
      </c>
      <c r="E191" s="5">
        <v>440</v>
      </c>
    </row>
    <row r="192" spans="1:5" x14ac:dyDescent="0.2">
      <c r="A192" s="4">
        <v>191</v>
      </c>
      <c r="B192" s="4" t="s">
        <v>619</v>
      </c>
      <c r="C192" s="4" t="s">
        <v>620</v>
      </c>
      <c r="D192" s="5">
        <v>139.89586499999999</v>
      </c>
      <c r="E192" s="5">
        <v>3432.7</v>
      </c>
    </row>
    <row r="193" spans="1:5" x14ac:dyDescent="0.2">
      <c r="A193" s="4">
        <v>192</v>
      </c>
      <c r="B193" s="4" t="s">
        <v>621</v>
      </c>
      <c r="C193" s="4" t="s">
        <v>622</v>
      </c>
      <c r="D193" s="5">
        <v>139.790942</v>
      </c>
      <c r="E193" s="5">
        <v>218.64664000000002</v>
      </c>
    </row>
    <row r="194" spans="1:5" x14ac:dyDescent="0.2">
      <c r="A194" s="4">
        <v>193</v>
      </c>
      <c r="B194" s="4" t="s">
        <v>261</v>
      </c>
      <c r="C194" s="4" t="s">
        <v>262</v>
      </c>
      <c r="D194" s="5">
        <v>139.27650455</v>
      </c>
      <c r="E194" s="5">
        <v>216.245</v>
      </c>
    </row>
    <row r="195" spans="1:5" x14ac:dyDescent="0.2">
      <c r="A195" s="4">
        <v>194</v>
      </c>
      <c r="B195" s="4" t="s">
        <v>623</v>
      </c>
      <c r="C195" s="4" t="s">
        <v>624</v>
      </c>
      <c r="D195" s="5">
        <v>138.955422</v>
      </c>
      <c r="E195" s="5">
        <v>803.64200000000005</v>
      </c>
    </row>
    <row r="196" spans="1:5" x14ac:dyDescent="0.2">
      <c r="A196" s="4">
        <v>195</v>
      </c>
      <c r="B196" s="4" t="s">
        <v>193</v>
      </c>
      <c r="C196" s="4" t="s">
        <v>194</v>
      </c>
      <c r="D196" s="5">
        <v>138.528884033</v>
      </c>
      <c r="E196" s="5">
        <v>54.078300000000006</v>
      </c>
    </row>
    <row r="197" spans="1:5" x14ac:dyDescent="0.2">
      <c r="A197" s="4">
        <v>196</v>
      </c>
      <c r="B197" s="4" t="s">
        <v>625</v>
      </c>
      <c r="C197" s="4" t="s">
        <v>626</v>
      </c>
      <c r="D197" s="5">
        <v>134.60071515999999</v>
      </c>
      <c r="E197" s="5">
        <v>9.9502000000000006</v>
      </c>
    </row>
    <row r="198" spans="1:5" x14ac:dyDescent="0.2">
      <c r="A198" s="4">
        <v>197</v>
      </c>
      <c r="B198" s="4" t="s">
        <v>259</v>
      </c>
      <c r="C198" s="4" t="s">
        <v>260</v>
      </c>
      <c r="D198" s="5">
        <v>133.80958680000001</v>
      </c>
      <c r="E198" s="5">
        <v>475.20188000000002</v>
      </c>
    </row>
    <row r="199" spans="1:5" x14ac:dyDescent="0.2">
      <c r="A199" s="4">
        <v>198</v>
      </c>
      <c r="B199" s="4" t="s">
        <v>195</v>
      </c>
      <c r="C199" s="4" t="s">
        <v>196</v>
      </c>
      <c r="D199" s="5">
        <v>132.97048211000001</v>
      </c>
      <c r="E199" s="5">
        <v>507.41778999999997</v>
      </c>
    </row>
    <row r="200" spans="1:5" x14ac:dyDescent="0.2">
      <c r="A200" s="4">
        <v>199</v>
      </c>
      <c r="B200" s="4" t="s">
        <v>377</v>
      </c>
      <c r="C200" s="4" t="s">
        <v>378</v>
      </c>
      <c r="D200" s="5">
        <v>131.78148217</v>
      </c>
      <c r="E200" s="5">
        <v>39.959000000000003</v>
      </c>
    </row>
    <row r="201" spans="1:5" x14ac:dyDescent="0.2">
      <c r="A201" s="4">
        <v>200</v>
      </c>
      <c r="B201" s="4" t="s">
        <v>627</v>
      </c>
      <c r="C201" s="4" t="s">
        <v>628</v>
      </c>
      <c r="D201" s="5">
        <v>129.94825643999999</v>
      </c>
      <c r="E201" s="5">
        <v>129.50386</v>
      </c>
    </row>
    <row r="202" spans="1:5" x14ac:dyDescent="0.2">
      <c r="A202" s="4">
        <v>201</v>
      </c>
      <c r="B202" s="4" t="s">
        <v>185</v>
      </c>
      <c r="C202" s="4" t="s">
        <v>186</v>
      </c>
      <c r="D202" s="5">
        <v>127.98744499999999</v>
      </c>
      <c r="E202" s="5">
        <v>4.8380200000000002</v>
      </c>
    </row>
    <row r="203" spans="1:5" x14ac:dyDescent="0.2">
      <c r="A203" s="4">
        <v>202</v>
      </c>
      <c r="B203" s="4" t="s">
        <v>79</v>
      </c>
      <c r="C203" s="4" t="s">
        <v>80</v>
      </c>
      <c r="D203" s="5">
        <v>127.737351</v>
      </c>
      <c r="E203" s="5">
        <v>294.74</v>
      </c>
    </row>
    <row r="204" spans="1:5" x14ac:dyDescent="0.2">
      <c r="A204" s="4">
        <v>203</v>
      </c>
      <c r="B204" s="4" t="s">
        <v>629</v>
      </c>
      <c r="C204" s="4" t="s">
        <v>630</v>
      </c>
      <c r="D204" s="5">
        <v>127.682485</v>
      </c>
      <c r="E204" s="5">
        <v>83.975499999999997</v>
      </c>
    </row>
    <row r="205" spans="1:5" x14ac:dyDescent="0.2">
      <c r="A205" s="4">
        <v>204</v>
      </c>
      <c r="B205" s="4" t="s">
        <v>631</v>
      </c>
      <c r="C205" s="4" t="s">
        <v>632</v>
      </c>
      <c r="D205" s="5">
        <v>124.63455</v>
      </c>
      <c r="E205" s="5">
        <v>21.10529</v>
      </c>
    </row>
    <row r="206" spans="1:5" x14ac:dyDescent="0.2">
      <c r="A206" s="4">
        <v>205</v>
      </c>
      <c r="B206" s="4" t="s">
        <v>633</v>
      </c>
      <c r="C206" s="4" t="s">
        <v>634</v>
      </c>
      <c r="D206" s="5">
        <v>122.62021462</v>
      </c>
      <c r="E206" s="5">
        <v>89.892920000000004</v>
      </c>
    </row>
    <row r="207" spans="1:5" x14ac:dyDescent="0.2">
      <c r="A207" s="4">
        <v>206</v>
      </c>
      <c r="B207" s="4" t="s">
        <v>271</v>
      </c>
      <c r="C207" s="4" t="s">
        <v>272</v>
      </c>
      <c r="D207" s="5">
        <v>120.06477905</v>
      </c>
      <c r="E207" s="5">
        <v>99.496139999999997</v>
      </c>
    </row>
    <row r="208" spans="1:5" x14ac:dyDescent="0.2">
      <c r="A208" s="4">
        <v>207</v>
      </c>
      <c r="B208" s="4" t="s">
        <v>635</v>
      </c>
      <c r="C208" s="4" t="s">
        <v>636</v>
      </c>
      <c r="D208" s="5">
        <v>114.31301474999999</v>
      </c>
      <c r="E208" s="5">
        <v>315.37599999999998</v>
      </c>
    </row>
    <row r="209" spans="1:5" x14ac:dyDescent="0.2">
      <c r="A209" s="4">
        <v>208</v>
      </c>
      <c r="B209" s="4" t="s">
        <v>637</v>
      </c>
      <c r="C209" s="4" t="s">
        <v>638</v>
      </c>
      <c r="D209" s="5">
        <v>113.905016</v>
      </c>
      <c r="E209" s="5">
        <v>13.843999999999999</v>
      </c>
    </row>
    <row r="210" spans="1:5" x14ac:dyDescent="0.2">
      <c r="A210" s="4">
        <v>209</v>
      </c>
      <c r="B210" s="4" t="s">
        <v>639</v>
      </c>
      <c r="C210" s="4" t="s">
        <v>640</v>
      </c>
      <c r="D210" s="5">
        <v>111.16647500000001</v>
      </c>
      <c r="E210" s="5">
        <v>5.5439999999999996</v>
      </c>
    </row>
    <row r="211" spans="1:5" x14ac:dyDescent="0.2">
      <c r="A211" s="4">
        <v>210</v>
      </c>
      <c r="B211" s="4" t="s">
        <v>315</v>
      </c>
      <c r="C211" s="4" t="s">
        <v>316</v>
      </c>
      <c r="D211" s="5">
        <v>108.16134588</v>
      </c>
      <c r="E211" s="5">
        <v>185.31075000000001</v>
      </c>
    </row>
    <row r="212" spans="1:5" x14ac:dyDescent="0.2">
      <c r="A212" s="4">
        <v>211</v>
      </c>
      <c r="B212" s="4" t="s">
        <v>303</v>
      </c>
      <c r="C212" s="4" t="s">
        <v>2085</v>
      </c>
      <c r="D212" s="5">
        <v>107.782246</v>
      </c>
      <c r="E212" s="5">
        <v>7.6943900000000003</v>
      </c>
    </row>
    <row r="213" spans="1:5" x14ac:dyDescent="0.2">
      <c r="A213" s="4">
        <v>212</v>
      </c>
      <c r="B213" s="4" t="s">
        <v>69</v>
      </c>
      <c r="C213" s="4" t="s">
        <v>70</v>
      </c>
      <c r="D213" s="5">
        <v>106.60737697</v>
      </c>
      <c r="E213" s="5">
        <v>217.64798000000002</v>
      </c>
    </row>
    <row r="214" spans="1:5" x14ac:dyDescent="0.2">
      <c r="A214" s="4">
        <v>213</v>
      </c>
      <c r="B214" s="4" t="s">
        <v>327</v>
      </c>
      <c r="C214" s="4" t="s">
        <v>328</v>
      </c>
      <c r="D214" s="5">
        <v>106.430718</v>
      </c>
      <c r="E214" s="5">
        <v>34.088370000000005</v>
      </c>
    </row>
    <row r="215" spans="1:5" x14ac:dyDescent="0.2">
      <c r="A215" s="4">
        <v>214</v>
      </c>
      <c r="B215" s="4" t="s">
        <v>31</v>
      </c>
      <c r="C215" s="4" t="s">
        <v>32</v>
      </c>
      <c r="D215" s="5">
        <v>105.81721040000001</v>
      </c>
      <c r="E215" s="5">
        <v>227.63338000000002</v>
      </c>
    </row>
    <row r="216" spans="1:5" x14ac:dyDescent="0.2">
      <c r="A216" s="4">
        <v>215</v>
      </c>
      <c r="B216" s="4" t="s">
        <v>317</v>
      </c>
      <c r="C216" s="4" t="s">
        <v>318</v>
      </c>
      <c r="D216" s="5">
        <v>105.29260250399999</v>
      </c>
      <c r="E216" s="5">
        <v>67.418000000000006</v>
      </c>
    </row>
    <row r="217" spans="1:5" x14ac:dyDescent="0.2">
      <c r="A217" s="4">
        <v>216</v>
      </c>
      <c r="B217" s="4" t="s">
        <v>641</v>
      </c>
      <c r="C217" s="4" t="s">
        <v>642</v>
      </c>
      <c r="D217" s="5">
        <v>101.74559862999999</v>
      </c>
      <c r="E217" s="5">
        <v>140.44754999999998</v>
      </c>
    </row>
    <row r="218" spans="1:5" x14ac:dyDescent="0.2">
      <c r="A218" s="4">
        <v>217</v>
      </c>
      <c r="B218" s="4" t="s">
        <v>643</v>
      </c>
      <c r="C218" s="4" t="s">
        <v>644</v>
      </c>
      <c r="D218" s="5">
        <v>101.667862</v>
      </c>
      <c r="E218" s="5">
        <v>84.872</v>
      </c>
    </row>
    <row r="219" spans="1:5" x14ac:dyDescent="0.2">
      <c r="A219" s="4">
        <v>218</v>
      </c>
      <c r="B219" s="4" t="s">
        <v>645</v>
      </c>
      <c r="C219" s="4" t="s">
        <v>646</v>
      </c>
      <c r="D219" s="5">
        <v>101.499027</v>
      </c>
      <c r="E219" s="5">
        <v>511.596</v>
      </c>
    </row>
    <row r="220" spans="1:5" x14ac:dyDescent="0.2">
      <c r="A220" s="4">
        <v>219</v>
      </c>
      <c r="B220" s="4" t="s">
        <v>647</v>
      </c>
      <c r="C220" s="4" t="s">
        <v>648</v>
      </c>
      <c r="D220" s="5">
        <v>101.02260099999999</v>
      </c>
      <c r="E220" s="5">
        <v>60.349319999999999</v>
      </c>
    </row>
    <row r="221" spans="1:5" x14ac:dyDescent="0.2">
      <c r="A221" s="4">
        <v>220</v>
      </c>
      <c r="B221" s="4" t="s">
        <v>423</v>
      </c>
      <c r="C221" s="4" t="s">
        <v>424</v>
      </c>
      <c r="D221" s="5">
        <v>100.21592</v>
      </c>
      <c r="E221" s="5">
        <v>390.04</v>
      </c>
    </row>
    <row r="222" spans="1:5" x14ac:dyDescent="0.2">
      <c r="A222" s="4">
        <v>221</v>
      </c>
      <c r="B222" s="4" t="s">
        <v>205</v>
      </c>
      <c r="C222" s="4" t="s">
        <v>206</v>
      </c>
      <c r="D222" s="5">
        <v>98.483261999999996</v>
      </c>
      <c r="E222" s="5">
        <v>1420.182</v>
      </c>
    </row>
    <row r="223" spans="1:5" x14ac:dyDescent="0.2">
      <c r="A223" s="4">
        <v>222</v>
      </c>
      <c r="B223" s="4" t="s">
        <v>649</v>
      </c>
      <c r="C223" s="4" t="s">
        <v>2086</v>
      </c>
      <c r="D223" s="5">
        <v>98.193253999999996</v>
      </c>
      <c r="E223" s="5">
        <v>57.835000000000001</v>
      </c>
    </row>
    <row r="224" spans="1:5" x14ac:dyDescent="0.2">
      <c r="A224" s="4">
        <v>223</v>
      </c>
      <c r="B224" s="4" t="s">
        <v>650</v>
      </c>
      <c r="C224" s="4" t="s">
        <v>2087</v>
      </c>
      <c r="D224" s="5">
        <v>98.124474000000006</v>
      </c>
      <c r="E224" s="5">
        <v>95.193049999999999</v>
      </c>
    </row>
    <row r="225" spans="1:5" x14ac:dyDescent="0.2">
      <c r="A225" s="4">
        <v>224</v>
      </c>
      <c r="B225" s="4" t="s">
        <v>651</v>
      </c>
      <c r="C225" s="4" t="s">
        <v>652</v>
      </c>
      <c r="D225" s="5">
        <v>96.514578400000005</v>
      </c>
      <c r="E225" s="5">
        <v>174.26189000000002</v>
      </c>
    </row>
    <row r="226" spans="1:5" x14ac:dyDescent="0.2">
      <c r="A226" s="4">
        <v>225</v>
      </c>
      <c r="B226" s="4" t="s">
        <v>653</v>
      </c>
      <c r="C226" s="4" t="s">
        <v>654</v>
      </c>
      <c r="D226" s="5">
        <v>96.364570000000001</v>
      </c>
      <c r="E226" s="5">
        <v>61.799399999999999</v>
      </c>
    </row>
    <row r="227" spans="1:5" x14ac:dyDescent="0.2">
      <c r="A227" s="4">
        <v>226</v>
      </c>
      <c r="B227" s="4" t="s">
        <v>655</v>
      </c>
      <c r="C227" s="4" t="s">
        <v>656</v>
      </c>
      <c r="D227" s="5">
        <v>94.033250349999989</v>
      </c>
      <c r="E227" s="5">
        <v>193.44582</v>
      </c>
    </row>
    <row r="228" spans="1:5" x14ac:dyDescent="0.2">
      <c r="A228" s="4">
        <v>227</v>
      </c>
      <c r="B228" s="4" t="s">
        <v>657</v>
      </c>
      <c r="C228" s="4" t="s">
        <v>2088</v>
      </c>
      <c r="D228" s="5">
        <v>93.698642000000007</v>
      </c>
      <c r="E228" s="5">
        <v>28.891150000000003</v>
      </c>
    </row>
    <row r="229" spans="1:5" x14ac:dyDescent="0.2">
      <c r="A229" s="4">
        <v>228</v>
      </c>
      <c r="B229" s="4" t="s">
        <v>658</v>
      </c>
      <c r="C229" s="4" t="s">
        <v>659</v>
      </c>
      <c r="D229" s="5">
        <v>93.68177</v>
      </c>
      <c r="E229" s="5">
        <v>8.3324200000000008</v>
      </c>
    </row>
    <row r="230" spans="1:5" x14ac:dyDescent="0.2">
      <c r="A230" s="4">
        <v>229</v>
      </c>
      <c r="B230" s="4" t="s">
        <v>660</v>
      </c>
      <c r="C230" s="4" t="s">
        <v>661</v>
      </c>
      <c r="D230" s="5">
        <v>93.446836750000003</v>
      </c>
      <c r="E230" s="5">
        <v>48.472910000000006</v>
      </c>
    </row>
    <row r="231" spans="1:5" x14ac:dyDescent="0.2">
      <c r="A231" s="4">
        <v>230</v>
      </c>
      <c r="B231" s="4" t="s">
        <v>662</v>
      </c>
      <c r="C231" s="4" t="s">
        <v>663</v>
      </c>
      <c r="D231" s="5">
        <v>93.436857750000001</v>
      </c>
      <c r="E231" s="5">
        <v>142.505</v>
      </c>
    </row>
    <row r="232" spans="1:5" x14ac:dyDescent="0.2">
      <c r="A232" s="4">
        <v>231</v>
      </c>
      <c r="B232" s="4" t="s">
        <v>211</v>
      </c>
      <c r="C232" s="4" t="s">
        <v>212</v>
      </c>
      <c r="D232" s="5">
        <v>93.306354999999996</v>
      </c>
      <c r="E232" s="5">
        <v>128.27099999999999</v>
      </c>
    </row>
    <row r="233" spans="1:5" x14ac:dyDescent="0.2">
      <c r="A233" s="4">
        <v>232</v>
      </c>
      <c r="B233" s="4" t="s">
        <v>664</v>
      </c>
      <c r="C233" s="4" t="s">
        <v>665</v>
      </c>
      <c r="D233" s="5">
        <v>92.389978999999997</v>
      </c>
      <c r="E233" s="5">
        <v>10.881030000000001</v>
      </c>
    </row>
    <row r="234" spans="1:5" x14ac:dyDescent="0.2">
      <c r="A234" s="4">
        <v>233</v>
      </c>
      <c r="B234" s="4" t="s">
        <v>251</v>
      </c>
      <c r="C234" s="4" t="s">
        <v>2089</v>
      </c>
      <c r="D234" s="5">
        <v>91.739035000000001</v>
      </c>
      <c r="E234" s="5">
        <v>143.0855</v>
      </c>
    </row>
    <row r="235" spans="1:5" x14ac:dyDescent="0.2">
      <c r="A235" s="4">
        <v>234</v>
      </c>
      <c r="B235" s="4" t="s">
        <v>666</v>
      </c>
      <c r="C235" s="4" t="s">
        <v>667</v>
      </c>
      <c r="D235" s="5">
        <v>90.414919380000001</v>
      </c>
      <c r="E235" s="5">
        <v>184.27845000000002</v>
      </c>
    </row>
    <row r="236" spans="1:5" x14ac:dyDescent="0.2">
      <c r="A236" s="4">
        <v>235</v>
      </c>
      <c r="B236" s="4" t="s">
        <v>668</v>
      </c>
      <c r="C236" s="4" t="s">
        <v>669</v>
      </c>
      <c r="D236" s="5">
        <v>90.409398999999993</v>
      </c>
      <c r="E236" s="5">
        <v>52.001599999999996</v>
      </c>
    </row>
    <row r="237" spans="1:5" x14ac:dyDescent="0.2">
      <c r="A237" s="4">
        <v>236</v>
      </c>
      <c r="B237" s="4" t="s">
        <v>670</v>
      </c>
      <c r="C237" s="4" t="s">
        <v>671</v>
      </c>
      <c r="D237" s="5">
        <v>90.030676220000004</v>
      </c>
      <c r="E237" s="5">
        <v>28.044</v>
      </c>
    </row>
    <row r="238" spans="1:5" x14ac:dyDescent="0.2">
      <c r="A238" s="4">
        <v>237</v>
      </c>
      <c r="B238" s="4" t="s">
        <v>672</v>
      </c>
      <c r="C238" s="4" t="s">
        <v>673</v>
      </c>
      <c r="D238" s="5">
        <v>89.742384000000001</v>
      </c>
      <c r="E238" s="5">
        <v>194.93931000000001</v>
      </c>
    </row>
    <row r="239" spans="1:5" x14ac:dyDescent="0.2">
      <c r="A239" s="4">
        <v>238</v>
      </c>
      <c r="B239" s="4" t="s">
        <v>674</v>
      </c>
      <c r="C239" s="4" t="s">
        <v>675</v>
      </c>
      <c r="D239" s="5">
        <v>88.386734000000004</v>
      </c>
      <c r="E239" s="5">
        <v>228.39392000000001</v>
      </c>
    </row>
    <row r="240" spans="1:5" x14ac:dyDescent="0.2">
      <c r="A240" s="4">
        <v>239</v>
      </c>
      <c r="B240" s="4" t="s">
        <v>676</v>
      </c>
      <c r="C240" s="4" t="s">
        <v>2090</v>
      </c>
      <c r="D240" s="5">
        <v>87.884892816000004</v>
      </c>
      <c r="E240" s="5">
        <v>93.171700000000001</v>
      </c>
    </row>
    <row r="241" spans="1:5" x14ac:dyDescent="0.2">
      <c r="A241" s="4">
        <v>240</v>
      </c>
      <c r="B241" s="4" t="s">
        <v>677</v>
      </c>
      <c r="C241" s="4" t="s">
        <v>678</v>
      </c>
      <c r="D241" s="5">
        <v>87.480898999999994</v>
      </c>
      <c r="E241" s="5">
        <v>219.28039999999999</v>
      </c>
    </row>
    <row r="242" spans="1:5" x14ac:dyDescent="0.2">
      <c r="A242" s="4">
        <v>241</v>
      </c>
      <c r="B242" s="4" t="s">
        <v>679</v>
      </c>
      <c r="C242" s="4" t="s">
        <v>680</v>
      </c>
      <c r="D242" s="5">
        <v>87.332071999999997</v>
      </c>
      <c r="E242" s="5">
        <v>2.4775</v>
      </c>
    </row>
    <row r="243" spans="1:5" x14ac:dyDescent="0.2">
      <c r="A243" s="4">
        <v>242</v>
      </c>
      <c r="B243" s="4" t="s">
        <v>681</v>
      </c>
      <c r="C243" s="4" t="s">
        <v>682</v>
      </c>
      <c r="D243" s="5">
        <v>85.500195000000005</v>
      </c>
      <c r="E243" s="5">
        <v>133.20395000000002</v>
      </c>
    </row>
    <row r="244" spans="1:5" x14ac:dyDescent="0.2">
      <c r="A244" s="4">
        <v>243</v>
      </c>
      <c r="B244" s="4" t="s">
        <v>683</v>
      </c>
      <c r="C244" s="4" t="s">
        <v>684</v>
      </c>
      <c r="D244" s="5">
        <v>84.748996000000005</v>
      </c>
      <c r="E244" s="5">
        <v>49.679319999999997</v>
      </c>
    </row>
    <row r="245" spans="1:5" x14ac:dyDescent="0.2">
      <c r="A245" s="4">
        <v>244</v>
      </c>
      <c r="B245" s="4" t="s">
        <v>685</v>
      </c>
      <c r="C245" s="4" t="s">
        <v>686</v>
      </c>
      <c r="D245" s="5">
        <v>84.248410000000007</v>
      </c>
      <c r="E245" s="5">
        <v>13.137370000000001</v>
      </c>
    </row>
    <row r="246" spans="1:5" x14ac:dyDescent="0.2">
      <c r="A246" s="4">
        <v>245</v>
      </c>
      <c r="B246" s="4" t="s">
        <v>687</v>
      </c>
      <c r="C246" s="4" t="s">
        <v>688</v>
      </c>
      <c r="D246" s="5">
        <v>84.117052749999999</v>
      </c>
      <c r="E246" s="5">
        <v>88.244100000000003</v>
      </c>
    </row>
    <row r="247" spans="1:5" x14ac:dyDescent="0.2">
      <c r="A247" s="4">
        <v>246</v>
      </c>
      <c r="B247" s="4" t="s">
        <v>153</v>
      </c>
      <c r="C247" s="4" t="s">
        <v>154</v>
      </c>
      <c r="D247" s="5">
        <v>83.256529</v>
      </c>
      <c r="E247" s="5">
        <v>3.1330800000000001</v>
      </c>
    </row>
    <row r="248" spans="1:5" x14ac:dyDescent="0.2">
      <c r="A248" s="4">
        <v>247</v>
      </c>
      <c r="B248" s="4" t="s">
        <v>689</v>
      </c>
      <c r="C248" s="4" t="s">
        <v>690</v>
      </c>
      <c r="D248" s="5">
        <v>82.038138079999996</v>
      </c>
      <c r="E248" s="5">
        <v>48.594839999999998</v>
      </c>
    </row>
    <row r="249" spans="1:5" x14ac:dyDescent="0.2">
      <c r="A249" s="4">
        <v>248</v>
      </c>
      <c r="B249" s="4" t="s">
        <v>691</v>
      </c>
      <c r="C249" s="4" t="s">
        <v>692</v>
      </c>
      <c r="D249" s="5">
        <v>81.024913999999995</v>
      </c>
      <c r="E249" s="5">
        <v>11.435600000000001</v>
      </c>
    </row>
    <row r="250" spans="1:5" x14ac:dyDescent="0.2">
      <c r="A250" s="4">
        <v>249</v>
      </c>
      <c r="B250" s="4" t="s">
        <v>693</v>
      </c>
      <c r="C250" s="4" t="s">
        <v>694</v>
      </c>
      <c r="D250" s="5">
        <v>78.699675580000005</v>
      </c>
      <c r="E250" s="5">
        <v>108.46914</v>
      </c>
    </row>
    <row r="251" spans="1:5" x14ac:dyDescent="0.2">
      <c r="A251" s="4">
        <v>250</v>
      </c>
      <c r="B251" s="4" t="s">
        <v>695</v>
      </c>
      <c r="C251" s="4" t="s">
        <v>696</v>
      </c>
      <c r="D251" s="5">
        <v>78.168019479999998</v>
      </c>
      <c r="E251" s="5">
        <v>79.882009999999994</v>
      </c>
    </row>
    <row r="252" spans="1:5" x14ac:dyDescent="0.2">
      <c r="A252" s="4">
        <v>251</v>
      </c>
      <c r="B252" s="4" t="s">
        <v>697</v>
      </c>
      <c r="C252" s="4" t="s">
        <v>698</v>
      </c>
      <c r="D252" s="5">
        <v>77.102630000000005</v>
      </c>
      <c r="E252" s="5">
        <v>5.3340800000000002</v>
      </c>
    </row>
    <row r="253" spans="1:5" x14ac:dyDescent="0.2">
      <c r="A253" s="4">
        <v>252</v>
      </c>
      <c r="B253" s="4" t="s">
        <v>245</v>
      </c>
      <c r="C253" s="4" t="s">
        <v>246</v>
      </c>
      <c r="D253" s="5">
        <v>76.055901000000006</v>
      </c>
      <c r="E253" s="5">
        <v>10.8911</v>
      </c>
    </row>
    <row r="254" spans="1:5" x14ac:dyDescent="0.2">
      <c r="A254" s="4">
        <v>253</v>
      </c>
      <c r="B254" s="4" t="s">
        <v>699</v>
      </c>
      <c r="C254" s="4" t="s">
        <v>2091</v>
      </c>
      <c r="D254" s="5">
        <v>75.443282999999994</v>
      </c>
      <c r="E254" s="5">
        <v>34.526009999999999</v>
      </c>
    </row>
    <row r="255" spans="1:5" x14ac:dyDescent="0.2">
      <c r="A255" s="4">
        <v>254</v>
      </c>
      <c r="B255" s="4" t="s">
        <v>157</v>
      </c>
      <c r="C255" s="4" t="s">
        <v>158</v>
      </c>
      <c r="D255" s="5">
        <v>73.997893000000005</v>
      </c>
      <c r="E255" s="5">
        <v>93.14439999999999</v>
      </c>
    </row>
    <row r="256" spans="1:5" x14ac:dyDescent="0.2">
      <c r="A256" s="4">
        <v>255</v>
      </c>
      <c r="B256" s="4" t="s">
        <v>235</v>
      </c>
      <c r="C256" s="4" t="s">
        <v>236</v>
      </c>
      <c r="D256" s="5">
        <v>72.340423000000001</v>
      </c>
      <c r="E256" s="5">
        <v>319.4853</v>
      </c>
    </row>
    <row r="257" spans="1:5" x14ac:dyDescent="0.2">
      <c r="A257" s="4">
        <v>256</v>
      </c>
      <c r="B257" s="4" t="s">
        <v>347</v>
      </c>
      <c r="C257" s="4" t="s">
        <v>348</v>
      </c>
      <c r="D257" s="5">
        <v>71.822700890000007</v>
      </c>
      <c r="E257" s="5">
        <v>66.207909999999998</v>
      </c>
    </row>
    <row r="258" spans="1:5" x14ac:dyDescent="0.2">
      <c r="A258" s="4">
        <v>257</v>
      </c>
      <c r="B258" s="4" t="s">
        <v>293</v>
      </c>
      <c r="C258" s="4" t="s">
        <v>294</v>
      </c>
      <c r="D258" s="5">
        <v>71.586774000000005</v>
      </c>
      <c r="E258" s="5">
        <v>15.981200000000001</v>
      </c>
    </row>
    <row r="259" spans="1:5" x14ac:dyDescent="0.2">
      <c r="A259" s="4">
        <v>258</v>
      </c>
      <c r="B259" s="4" t="s">
        <v>700</v>
      </c>
      <c r="C259" s="4" t="s">
        <v>701</v>
      </c>
      <c r="D259" s="5">
        <v>71.54617442</v>
      </c>
      <c r="E259" s="5">
        <v>36.713999999999999</v>
      </c>
    </row>
    <row r="260" spans="1:5" x14ac:dyDescent="0.2">
      <c r="A260" s="4">
        <v>259</v>
      </c>
      <c r="B260" s="4" t="s">
        <v>702</v>
      </c>
      <c r="C260" s="4" t="s">
        <v>703</v>
      </c>
      <c r="D260" s="5">
        <v>70.914822010000009</v>
      </c>
      <c r="E260" s="5">
        <v>46.151410000000006</v>
      </c>
    </row>
    <row r="261" spans="1:5" x14ac:dyDescent="0.2">
      <c r="A261" s="4">
        <v>260</v>
      </c>
      <c r="B261" s="4" t="s">
        <v>704</v>
      </c>
      <c r="C261" s="4" t="s">
        <v>705</v>
      </c>
      <c r="D261" s="5">
        <v>70.607833999999997</v>
      </c>
      <c r="E261" s="5">
        <v>139.23382000000001</v>
      </c>
    </row>
    <row r="262" spans="1:5" x14ac:dyDescent="0.2">
      <c r="A262" s="4">
        <v>261</v>
      </c>
      <c r="B262" s="4" t="s">
        <v>207</v>
      </c>
      <c r="C262" s="4" t="s">
        <v>208</v>
      </c>
      <c r="D262" s="5">
        <v>69.874238000000005</v>
      </c>
      <c r="E262" s="5">
        <v>1099.9749899999999</v>
      </c>
    </row>
    <row r="263" spans="1:5" x14ac:dyDescent="0.2">
      <c r="A263" s="4">
        <v>262</v>
      </c>
      <c r="B263" s="4" t="s">
        <v>706</v>
      </c>
      <c r="C263" s="4" t="s">
        <v>707</v>
      </c>
      <c r="D263" s="5">
        <v>69.824715999999995</v>
      </c>
      <c r="E263" s="5">
        <v>357.52009999999996</v>
      </c>
    </row>
    <row r="264" spans="1:5" x14ac:dyDescent="0.2">
      <c r="A264" s="4">
        <v>263</v>
      </c>
      <c r="B264" s="4" t="s">
        <v>415</v>
      </c>
      <c r="C264" s="4" t="s">
        <v>416</v>
      </c>
      <c r="D264" s="5">
        <v>69.596371000000005</v>
      </c>
      <c r="E264" s="5">
        <v>254.74339000000001</v>
      </c>
    </row>
    <row r="265" spans="1:5" x14ac:dyDescent="0.2">
      <c r="A265" s="4">
        <v>264</v>
      </c>
      <c r="B265" s="4" t="s">
        <v>173</v>
      </c>
      <c r="C265" s="4" t="s">
        <v>174</v>
      </c>
      <c r="D265" s="5">
        <v>69.412918000000005</v>
      </c>
      <c r="E265" s="5">
        <v>207.81360000000001</v>
      </c>
    </row>
    <row r="266" spans="1:5" x14ac:dyDescent="0.2">
      <c r="A266" s="4">
        <v>265</v>
      </c>
      <c r="B266" s="4" t="s">
        <v>61</v>
      </c>
      <c r="C266" s="4" t="s">
        <v>62</v>
      </c>
      <c r="D266" s="5">
        <v>68.665360000000007</v>
      </c>
      <c r="E266" s="5">
        <v>158.06899999999999</v>
      </c>
    </row>
    <row r="267" spans="1:5" x14ac:dyDescent="0.2">
      <c r="A267" s="4">
        <v>266</v>
      </c>
      <c r="B267" s="4" t="s">
        <v>155</v>
      </c>
      <c r="C267" s="4" t="s">
        <v>156</v>
      </c>
      <c r="D267" s="5">
        <v>67.788444999999996</v>
      </c>
      <c r="E267" s="5">
        <v>66.510289999999998</v>
      </c>
    </row>
    <row r="268" spans="1:5" x14ac:dyDescent="0.2">
      <c r="A268" s="4">
        <v>267</v>
      </c>
      <c r="B268" s="4" t="s">
        <v>708</v>
      </c>
      <c r="C268" s="4" t="s">
        <v>709</v>
      </c>
      <c r="D268" s="5">
        <v>67.186828000000006</v>
      </c>
      <c r="E268" s="5">
        <v>933.34299999999996</v>
      </c>
    </row>
    <row r="269" spans="1:5" x14ac:dyDescent="0.2">
      <c r="A269" s="4">
        <v>268</v>
      </c>
      <c r="B269" s="4" t="s">
        <v>710</v>
      </c>
      <c r="C269" s="4" t="s">
        <v>711</v>
      </c>
      <c r="D269" s="5">
        <v>66.253381450000006</v>
      </c>
      <c r="E269" s="5">
        <v>57.12547</v>
      </c>
    </row>
    <row r="270" spans="1:5" x14ac:dyDescent="0.2">
      <c r="A270" s="4">
        <v>269</v>
      </c>
      <c r="B270" s="4" t="s">
        <v>712</v>
      </c>
      <c r="C270" s="4" t="s">
        <v>713</v>
      </c>
      <c r="D270" s="5">
        <v>65.002854999999997</v>
      </c>
      <c r="E270" s="5">
        <v>47.938029999999998</v>
      </c>
    </row>
    <row r="271" spans="1:5" x14ac:dyDescent="0.2">
      <c r="A271" s="4">
        <v>270</v>
      </c>
      <c r="B271" s="4" t="s">
        <v>201</v>
      </c>
      <c r="C271" s="4" t="s">
        <v>202</v>
      </c>
      <c r="D271" s="5">
        <v>64.981864000000002</v>
      </c>
      <c r="E271" s="5">
        <v>8109.1390899999997</v>
      </c>
    </row>
    <row r="272" spans="1:5" x14ac:dyDescent="0.2">
      <c r="A272" s="4">
        <v>271</v>
      </c>
      <c r="B272" s="4" t="s">
        <v>714</v>
      </c>
      <c r="C272" s="4" t="s">
        <v>715</v>
      </c>
      <c r="D272" s="5">
        <v>64.000133000000005</v>
      </c>
      <c r="E272" s="5">
        <v>37.0383</v>
      </c>
    </row>
    <row r="273" spans="1:5" x14ac:dyDescent="0.2">
      <c r="A273" s="4">
        <v>272</v>
      </c>
      <c r="B273" s="4" t="s">
        <v>716</v>
      </c>
      <c r="C273" s="4" t="s">
        <v>717</v>
      </c>
      <c r="D273" s="5">
        <v>63.921295000000001</v>
      </c>
      <c r="E273" s="5">
        <v>140.28100000000001</v>
      </c>
    </row>
    <row r="274" spans="1:5" x14ac:dyDescent="0.2">
      <c r="A274" s="4">
        <v>273</v>
      </c>
      <c r="B274" s="4" t="s">
        <v>125</v>
      </c>
      <c r="C274" s="4" t="s">
        <v>126</v>
      </c>
      <c r="D274" s="5">
        <v>63.72239106</v>
      </c>
      <c r="E274" s="5">
        <v>5.8986999999999998</v>
      </c>
    </row>
    <row r="275" spans="1:5" x14ac:dyDescent="0.2">
      <c r="A275" s="4">
        <v>274</v>
      </c>
      <c r="B275" s="4" t="s">
        <v>718</v>
      </c>
      <c r="C275" s="4" t="s">
        <v>719</v>
      </c>
      <c r="D275" s="5">
        <v>63.584755080000001</v>
      </c>
      <c r="E275" s="5">
        <v>38.423550000000006</v>
      </c>
    </row>
    <row r="276" spans="1:5" x14ac:dyDescent="0.2">
      <c r="A276" s="4">
        <v>275</v>
      </c>
      <c r="B276" s="4" t="s">
        <v>722</v>
      </c>
      <c r="C276" s="4" t="s">
        <v>723</v>
      </c>
      <c r="D276" s="5">
        <v>63.120930000000001</v>
      </c>
      <c r="E276" s="5">
        <v>96.605199999999996</v>
      </c>
    </row>
    <row r="277" spans="1:5" x14ac:dyDescent="0.2">
      <c r="A277" s="4">
        <v>276</v>
      </c>
      <c r="B277" s="4" t="s">
        <v>720</v>
      </c>
      <c r="C277" s="4" t="s">
        <v>721</v>
      </c>
      <c r="D277" s="5">
        <v>63.017339999999997</v>
      </c>
      <c r="E277" s="5">
        <v>19.477</v>
      </c>
    </row>
    <row r="278" spans="1:5" x14ac:dyDescent="0.2">
      <c r="A278" s="4">
        <v>277</v>
      </c>
      <c r="B278" s="4" t="s">
        <v>724</v>
      </c>
      <c r="C278" s="4" t="s">
        <v>725</v>
      </c>
      <c r="D278" s="5">
        <v>62.641010000000001</v>
      </c>
      <c r="E278" s="5">
        <v>9.0389999999999997</v>
      </c>
    </row>
    <row r="279" spans="1:5" x14ac:dyDescent="0.2">
      <c r="A279" s="4">
        <v>278</v>
      </c>
      <c r="B279" s="4" t="s">
        <v>726</v>
      </c>
      <c r="C279" s="4" t="s">
        <v>727</v>
      </c>
      <c r="D279" s="5">
        <v>62.214445829999995</v>
      </c>
      <c r="E279" s="5">
        <v>22.081799999999998</v>
      </c>
    </row>
    <row r="280" spans="1:5" x14ac:dyDescent="0.2">
      <c r="A280" s="4">
        <v>279</v>
      </c>
      <c r="B280" s="4" t="s">
        <v>728</v>
      </c>
      <c r="C280" s="4" t="s">
        <v>729</v>
      </c>
      <c r="D280" s="5">
        <v>61.782373</v>
      </c>
      <c r="E280" s="5">
        <v>36.362379999999995</v>
      </c>
    </row>
    <row r="281" spans="1:5" x14ac:dyDescent="0.2">
      <c r="A281" s="4">
        <v>280</v>
      </c>
      <c r="B281" s="4" t="s">
        <v>730</v>
      </c>
      <c r="C281" s="4" t="s">
        <v>731</v>
      </c>
      <c r="D281" s="5">
        <v>60.852074000000002</v>
      </c>
      <c r="E281" s="5">
        <v>1.64469</v>
      </c>
    </row>
    <row r="282" spans="1:5" x14ac:dyDescent="0.2">
      <c r="A282" s="4">
        <v>281</v>
      </c>
      <c r="B282" s="4" t="s">
        <v>734</v>
      </c>
      <c r="C282" s="4" t="s">
        <v>735</v>
      </c>
      <c r="D282" s="5">
        <v>60.277301000000001</v>
      </c>
      <c r="E282" s="5">
        <v>113.3655</v>
      </c>
    </row>
    <row r="283" spans="1:5" x14ac:dyDescent="0.2">
      <c r="A283" s="4">
        <v>282</v>
      </c>
      <c r="B283" s="4" t="s">
        <v>732</v>
      </c>
      <c r="C283" s="4" t="s">
        <v>733</v>
      </c>
      <c r="D283" s="5">
        <v>59.842142000000003</v>
      </c>
      <c r="E283" s="5">
        <v>135.88312999999999</v>
      </c>
    </row>
    <row r="284" spans="1:5" x14ac:dyDescent="0.2">
      <c r="A284" s="4">
        <v>283</v>
      </c>
      <c r="B284" s="4" t="s">
        <v>736</v>
      </c>
      <c r="C284" s="4" t="s">
        <v>737</v>
      </c>
      <c r="D284" s="5">
        <v>58.531689999999998</v>
      </c>
      <c r="E284" s="5">
        <v>26.386560000000003</v>
      </c>
    </row>
    <row r="285" spans="1:5" x14ac:dyDescent="0.2">
      <c r="A285" s="4">
        <v>284</v>
      </c>
      <c r="B285" s="4" t="s">
        <v>738</v>
      </c>
      <c r="C285" s="4" t="s">
        <v>739</v>
      </c>
      <c r="D285" s="5">
        <v>58.149002000000003</v>
      </c>
      <c r="E285" s="5">
        <v>40.116</v>
      </c>
    </row>
    <row r="286" spans="1:5" x14ac:dyDescent="0.2">
      <c r="A286" s="4">
        <v>285</v>
      </c>
      <c r="B286" s="4" t="s">
        <v>740</v>
      </c>
      <c r="C286" s="4" t="s">
        <v>741</v>
      </c>
      <c r="D286" s="5">
        <v>55.368391000000003</v>
      </c>
      <c r="E286" s="5">
        <v>90.956699999999998</v>
      </c>
    </row>
    <row r="287" spans="1:5" x14ac:dyDescent="0.2">
      <c r="A287" s="4">
        <v>286</v>
      </c>
      <c r="B287" s="4" t="s">
        <v>742</v>
      </c>
      <c r="C287" s="4" t="s">
        <v>743</v>
      </c>
      <c r="D287" s="5">
        <v>54.926485499999998</v>
      </c>
      <c r="E287" s="5">
        <v>6.5909799999999992</v>
      </c>
    </row>
    <row r="288" spans="1:5" x14ac:dyDescent="0.2">
      <c r="A288" s="4">
        <v>287</v>
      </c>
      <c r="B288" s="4" t="s">
        <v>744</v>
      </c>
      <c r="C288" s="4" t="s">
        <v>745</v>
      </c>
      <c r="D288" s="5">
        <v>54.913556</v>
      </c>
      <c r="E288" s="5">
        <v>7.1173400000000004</v>
      </c>
    </row>
    <row r="289" spans="1:5" x14ac:dyDescent="0.2">
      <c r="A289" s="4">
        <v>288</v>
      </c>
      <c r="B289" s="4" t="s">
        <v>746</v>
      </c>
      <c r="C289" s="4" t="s">
        <v>747</v>
      </c>
      <c r="D289" s="5">
        <v>53.990972999999997</v>
      </c>
      <c r="E289" s="5">
        <v>9.84328</v>
      </c>
    </row>
    <row r="290" spans="1:5" x14ac:dyDescent="0.2">
      <c r="A290" s="4">
        <v>289</v>
      </c>
      <c r="B290" s="4" t="s">
        <v>748</v>
      </c>
      <c r="C290" s="4" t="s">
        <v>749</v>
      </c>
      <c r="D290" s="5">
        <v>52.173578999999997</v>
      </c>
      <c r="E290" s="5">
        <v>10.827999999999999</v>
      </c>
    </row>
    <row r="291" spans="1:5" x14ac:dyDescent="0.2">
      <c r="A291" s="4">
        <v>290</v>
      </c>
      <c r="B291" s="4" t="s">
        <v>750</v>
      </c>
      <c r="C291" s="4" t="s">
        <v>751</v>
      </c>
      <c r="D291" s="5">
        <v>51.989904000000003</v>
      </c>
      <c r="E291" s="5">
        <v>86.433700000000002</v>
      </c>
    </row>
    <row r="292" spans="1:5" x14ac:dyDescent="0.2">
      <c r="A292" s="4">
        <v>291</v>
      </c>
      <c r="B292" s="4" t="s">
        <v>752</v>
      </c>
      <c r="C292" s="4" t="s">
        <v>753</v>
      </c>
      <c r="D292" s="5">
        <v>51.796942000000001</v>
      </c>
      <c r="E292" s="5">
        <v>58.295169999999999</v>
      </c>
    </row>
    <row r="293" spans="1:5" x14ac:dyDescent="0.2">
      <c r="A293" s="4">
        <v>292</v>
      </c>
      <c r="B293" s="4" t="s">
        <v>754</v>
      </c>
      <c r="C293" s="4" t="s">
        <v>755</v>
      </c>
      <c r="D293" s="5">
        <v>50.862011500000001</v>
      </c>
      <c r="E293" s="5">
        <v>102.58163999999999</v>
      </c>
    </row>
    <row r="294" spans="1:5" x14ac:dyDescent="0.2">
      <c r="A294" s="4">
        <v>293</v>
      </c>
      <c r="B294" s="4" t="s">
        <v>777</v>
      </c>
      <c r="C294" s="4" t="s">
        <v>778</v>
      </c>
      <c r="D294" s="5">
        <v>49.618554289999999</v>
      </c>
      <c r="E294" s="5">
        <v>236.52014000000003</v>
      </c>
    </row>
    <row r="295" spans="1:5" x14ac:dyDescent="0.2">
      <c r="A295" s="4">
        <v>294</v>
      </c>
      <c r="B295" s="4" t="s">
        <v>756</v>
      </c>
      <c r="C295" s="4" t="s">
        <v>757</v>
      </c>
      <c r="D295" s="5">
        <v>49.300745999999997</v>
      </c>
      <c r="E295" s="5">
        <v>20.628</v>
      </c>
    </row>
    <row r="296" spans="1:5" x14ac:dyDescent="0.2">
      <c r="A296" s="4">
        <v>295</v>
      </c>
      <c r="B296" s="4" t="s">
        <v>758</v>
      </c>
      <c r="C296" s="4" t="s">
        <v>759</v>
      </c>
      <c r="D296" s="5">
        <v>49.292059999999999</v>
      </c>
      <c r="E296" s="5">
        <v>213.77289000000002</v>
      </c>
    </row>
    <row r="297" spans="1:5" x14ac:dyDescent="0.2">
      <c r="A297" s="4">
        <v>296</v>
      </c>
      <c r="B297" s="4" t="s">
        <v>760</v>
      </c>
      <c r="C297" s="4" t="s">
        <v>761</v>
      </c>
      <c r="D297" s="5">
        <v>49.116875</v>
      </c>
      <c r="E297" s="5">
        <v>1.97</v>
      </c>
    </row>
    <row r="298" spans="1:5" x14ac:dyDescent="0.2">
      <c r="A298" s="4">
        <v>297</v>
      </c>
      <c r="B298" s="4" t="s">
        <v>764</v>
      </c>
      <c r="C298" s="4" t="s">
        <v>765</v>
      </c>
      <c r="D298" s="5">
        <v>48.074559469999997</v>
      </c>
      <c r="E298" s="5">
        <v>37.201999999999998</v>
      </c>
    </row>
    <row r="299" spans="1:5" x14ac:dyDescent="0.2">
      <c r="A299" s="4">
        <v>298</v>
      </c>
      <c r="B299" s="4" t="s">
        <v>779</v>
      </c>
      <c r="C299" s="4" t="s">
        <v>780</v>
      </c>
      <c r="D299" s="5">
        <v>48.06764338</v>
      </c>
      <c r="E299" s="5">
        <v>156.15867</v>
      </c>
    </row>
    <row r="300" spans="1:5" x14ac:dyDescent="0.2">
      <c r="A300" s="4">
        <v>299</v>
      </c>
      <c r="B300" s="4" t="s">
        <v>762</v>
      </c>
      <c r="C300" s="4" t="s">
        <v>763</v>
      </c>
      <c r="D300" s="5">
        <v>47.923423999999997</v>
      </c>
      <c r="E300" s="5">
        <v>179.2988</v>
      </c>
    </row>
    <row r="301" spans="1:5" x14ac:dyDescent="0.2">
      <c r="A301" s="4">
        <v>300</v>
      </c>
      <c r="B301" s="4" t="s">
        <v>766</v>
      </c>
      <c r="C301" s="4" t="s">
        <v>767</v>
      </c>
      <c r="D301" s="5">
        <v>47.693281770000006</v>
      </c>
      <c r="E301" s="5">
        <v>7.7825299999999995</v>
      </c>
    </row>
    <row r="302" spans="1:5" x14ac:dyDescent="0.2">
      <c r="A302" s="4">
        <v>301</v>
      </c>
      <c r="B302" s="4" t="s">
        <v>768</v>
      </c>
      <c r="C302" s="4" t="s">
        <v>769</v>
      </c>
      <c r="D302" s="5">
        <v>47.2303</v>
      </c>
      <c r="E302" s="5">
        <v>26.214369999999999</v>
      </c>
    </row>
    <row r="303" spans="1:5" x14ac:dyDescent="0.2">
      <c r="A303" s="4">
        <v>302</v>
      </c>
      <c r="B303" s="4" t="s">
        <v>770</v>
      </c>
      <c r="C303" s="4" t="s">
        <v>771</v>
      </c>
      <c r="D303" s="5">
        <v>46.627327000000001</v>
      </c>
      <c r="E303" s="5">
        <v>17.61469</v>
      </c>
    </row>
    <row r="304" spans="1:5" x14ac:dyDescent="0.2">
      <c r="A304" s="4">
        <v>303</v>
      </c>
      <c r="B304" s="4" t="s">
        <v>772</v>
      </c>
      <c r="C304" s="4" t="s">
        <v>773</v>
      </c>
      <c r="D304" s="5">
        <v>46.597658000000003</v>
      </c>
      <c r="E304" s="5">
        <v>21.128229999999999</v>
      </c>
    </row>
    <row r="305" spans="1:5" x14ac:dyDescent="0.2">
      <c r="A305" s="4">
        <v>304</v>
      </c>
      <c r="B305" s="4" t="s">
        <v>774</v>
      </c>
      <c r="C305" s="4" t="s">
        <v>775</v>
      </c>
      <c r="D305" s="5">
        <v>46.477525</v>
      </c>
      <c r="E305" s="5">
        <v>1.3674900000000001</v>
      </c>
    </row>
    <row r="306" spans="1:5" x14ac:dyDescent="0.2">
      <c r="A306" s="4">
        <v>305</v>
      </c>
      <c r="B306" s="4" t="s">
        <v>776</v>
      </c>
      <c r="C306" s="4" t="s">
        <v>2092</v>
      </c>
      <c r="D306" s="5">
        <v>46.383947999999997</v>
      </c>
      <c r="E306" s="5">
        <v>39.762</v>
      </c>
    </row>
    <row r="307" spans="1:5" x14ac:dyDescent="0.2">
      <c r="A307" s="4">
        <v>306</v>
      </c>
      <c r="B307" s="4" t="s">
        <v>319</v>
      </c>
      <c r="C307" s="4" t="s">
        <v>320</v>
      </c>
      <c r="D307" s="5">
        <v>45.004477000000001</v>
      </c>
      <c r="E307" s="5">
        <v>256.76820000000004</v>
      </c>
    </row>
    <row r="308" spans="1:5" x14ac:dyDescent="0.2">
      <c r="A308" s="4">
        <v>307</v>
      </c>
      <c r="B308" s="4" t="s">
        <v>781</v>
      </c>
      <c r="C308" s="4" t="s">
        <v>2093</v>
      </c>
      <c r="D308" s="5">
        <v>44.550660000000001</v>
      </c>
      <c r="E308" s="5">
        <v>13.34984</v>
      </c>
    </row>
    <row r="309" spans="1:5" x14ac:dyDescent="0.2">
      <c r="A309" s="4">
        <v>308</v>
      </c>
      <c r="B309" s="4" t="s">
        <v>331</v>
      </c>
      <c r="C309" s="4" t="s">
        <v>332</v>
      </c>
      <c r="D309" s="5">
        <v>43.614087290000001</v>
      </c>
      <c r="E309" s="5">
        <v>12.70777</v>
      </c>
    </row>
    <row r="310" spans="1:5" x14ac:dyDescent="0.2">
      <c r="A310" s="4">
        <v>309</v>
      </c>
      <c r="B310" s="4" t="s">
        <v>782</v>
      </c>
      <c r="C310" s="4" t="s">
        <v>783</v>
      </c>
      <c r="D310" s="5">
        <v>43.476475999999998</v>
      </c>
      <c r="E310" s="5">
        <v>84.420829999999995</v>
      </c>
    </row>
    <row r="311" spans="1:5" x14ac:dyDescent="0.2">
      <c r="A311" s="4">
        <v>310</v>
      </c>
      <c r="B311" s="4" t="s">
        <v>107</v>
      </c>
      <c r="C311" s="4" t="s">
        <v>108</v>
      </c>
      <c r="D311" s="5">
        <v>43.196562</v>
      </c>
      <c r="E311" s="5">
        <v>73.987270000000009</v>
      </c>
    </row>
    <row r="312" spans="1:5" x14ac:dyDescent="0.2">
      <c r="A312" s="4">
        <v>311</v>
      </c>
      <c r="B312" s="4" t="s">
        <v>790</v>
      </c>
      <c r="C312" s="4" t="s">
        <v>791</v>
      </c>
      <c r="D312" s="5">
        <v>42.758266999999996</v>
      </c>
      <c r="E312" s="5">
        <v>96.942999999999998</v>
      </c>
    </row>
    <row r="313" spans="1:5" x14ac:dyDescent="0.2">
      <c r="A313" s="4">
        <v>312</v>
      </c>
      <c r="B313" s="4" t="s">
        <v>397</v>
      </c>
      <c r="C313" s="4" t="s">
        <v>398</v>
      </c>
      <c r="D313" s="5">
        <v>42.619053000000001</v>
      </c>
      <c r="E313" s="5">
        <v>57.388210000000001</v>
      </c>
    </row>
    <row r="314" spans="1:5" x14ac:dyDescent="0.2">
      <c r="A314" s="4">
        <v>313</v>
      </c>
      <c r="B314" s="4" t="s">
        <v>784</v>
      </c>
      <c r="C314" s="4" t="s">
        <v>785</v>
      </c>
      <c r="D314" s="5">
        <v>42.256002976000005</v>
      </c>
      <c r="E314" s="5">
        <v>330.428</v>
      </c>
    </row>
    <row r="315" spans="1:5" x14ac:dyDescent="0.2">
      <c r="A315" s="4">
        <v>314</v>
      </c>
      <c r="B315" s="4" t="s">
        <v>786</v>
      </c>
      <c r="C315" s="4" t="s">
        <v>787</v>
      </c>
      <c r="D315" s="5">
        <v>42.126657000000002</v>
      </c>
      <c r="E315" s="5">
        <v>29.581659999999999</v>
      </c>
    </row>
    <row r="316" spans="1:5" x14ac:dyDescent="0.2">
      <c r="A316" s="4">
        <v>315</v>
      </c>
      <c r="B316" s="4" t="s">
        <v>788</v>
      </c>
      <c r="C316" s="4" t="s">
        <v>789</v>
      </c>
      <c r="D316" s="5">
        <v>41.964015000000003</v>
      </c>
      <c r="E316" s="5">
        <v>6.5086700000000004</v>
      </c>
    </row>
    <row r="317" spans="1:5" x14ac:dyDescent="0.2">
      <c r="A317" s="4">
        <v>316</v>
      </c>
      <c r="B317" s="4" t="s">
        <v>792</v>
      </c>
      <c r="C317" s="4" t="s">
        <v>793</v>
      </c>
      <c r="D317" s="5">
        <v>41.247430460000004</v>
      </c>
      <c r="E317" s="5">
        <v>18.943560000000002</v>
      </c>
    </row>
    <row r="318" spans="1:5" x14ac:dyDescent="0.2">
      <c r="A318" s="4">
        <v>317</v>
      </c>
      <c r="B318" s="4" t="s">
        <v>794</v>
      </c>
      <c r="C318" s="4" t="s">
        <v>795</v>
      </c>
      <c r="D318" s="5">
        <v>41.197273000000003</v>
      </c>
      <c r="E318" s="5">
        <v>12.671629999999999</v>
      </c>
    </row>
    <row r="319" spans="1:5" x14ac:dyDescent="0.2">
      <c r="A319" s="4">
        <v>318</v>
      </c>
      <c r="B319" s="4" t="s">
        <v>247</v>
      </c>
      <c r="C319" s="4" t="s">
        <v>248</v>
      </c>
      <c r="D319" s="5">
        <v>41.196947000000002</v>
      </c>
      <c r="E319" s="5">
        <v>5.64229</v>
      </c>
    </row>
    <row r="320" spans="1:5" x14ac:dyDescent="0.2">
      <c r="A320" s="4">
        <v>319</v>
      </c>
      <c r="B320" s="4" t="s">
        <v>49</v>
      </c>
      <c r="C320" s="4" t="s">
        <v>50</v>
      </c>
      <c r="D320" s="5">
        <v>40.523510000000002</v>
      </c>
      <c r="E320" s="5">
        <v>124.53477000000001</v>
      </c>
    </row>
    <row r="321" spans="1:5" x14ac:dyDescent="0.2">
      <c r="A321" s="4">
        <v>320</v>
      </c>
      <c r="B321" s="4" t="s">
        <v>796</v>
      </c>
      <c r="C321" s="4" t="s">
        <v>274</v>
      </c>
      <c r="D321" s="5">
        <v>40.426102</v>
      </c>
      <c r="E321" s="5">
        <v>6.6174999999999997</v>
      </c>
    </row>
    <row r="322" spans="1:5" x14ac:dyDescent="0.2">
      <c r="A322" s="4">
        <v>321</v>
      </c>
      <c r="B322" s="4" t="s">
        <v>797</v>
      </c>
      <c r="C322" s="4" t="s">
        <v>798</v>
      </c>
      <c r="D322" s="5">
        <v>40.149453999999999</v>
      </c>
      <c r="E322" s="5">
        <v>99.83189999999999</v>
      </c>
    </row>
    <row r="323" spans="1:5" x14ac:dyDescent="0.2">
      <c r="A323" s="4">
        <v>322</v>
      </c>
      <c r="B323" s="4" t="s">
        <v>799</v>
      </c>
      <c r="C323" s="4" t="s">
        <v>800</v>
      </c>
      <c r="D323" s="5">
        <v>39.788553</v>
      </c>
      <c r="E323" s="5">
        <v>15.766170000000001</v>
      </c>
    </row>
    <row r="324" spans="1:5" x14ac:dyDescent="0.2">
      <c r="A324" s="4">
        <v>323</v>
      </c>
      <c r="B324" s="4" t="s">
        <v>803</v>
      </c>
      <c r="C324" s="4" t="s">
        <v>804</v>
      </c>
      <c r="D324" s="5">
        <v>39.601613999999998</v>
      </c>
      <c r="E324" s="5">
        <v>243.73237</v>
      </c>
    </row>
    <row r="325" spans="1:5" x14ac:dyDescent="0.2">
      <c r="A325" s="4">
        <v>324</v>
      </c>
      <c r="B325" s="4" t="s">
        <v>265</v>
      </c>
      <c r="C325" s="4" t="s">
        <v>266</v>
      </c>
      <c r="D325" s="5">
        <v>39.586213899999997</v>
      </c>
      <c r="E325" s="5">
        <v>53.675789999999999</v>
      </c>
    </row>
    <row r="326" spans="1:5" x14ac:dyDescent="0.2">
      <c r="A326" s="4">
        <v>325</v>
      </c>
      <c r="B326" s="4" t="s">
        <v>801</v>
      </c>
      <c r="C326" s="4" t="s">
        <v>802</v>
      </c>
      <c r="D326" s="5">
        <v>39.372177000000001</v>
      </c>
      <c r="E326" s="5">
        <v>15.147650000000001</v>
      </c>
    </row>
    <row r="327" spans="1:5" x14ac:dyDescent="0.2">
      <c r="A327" s="4">
        <v>326</v>
      </c>
      <c r="B327" s="4" t="s">
        <v>805</v>
      </c>
      <c r="C327" s="4" t="s">
        <v>806</v>
      </c>
      <c r="D327" s="5">
        <v>39.200024999999997</v>
      </c>
      <c r="E327" s="5">
        <v>10.762799999999999</v>
      </c>
    </row>
    <row r="328" spans="1:5" x14ac:dyDescent="0.2">
      <c r="A328" s="4">
        <v>327</v>
      </c>
      <c r="B328" s="4" t="s">
        <v>807</v>
      </c>
      <c r="C328" s="4" t="s">
        <v>808</v>
      </c>
      <c r="D328" s="5">
        <v>38.847549000000001</v>
      </c>
      <c r="E328" s="5">
        <v>72.328999999999994</v>
      </c>
    </row>
    <row r="329" spans="1:5" x14ac:dyDescent="0.2">
      <c r="A329" s="4">
        <v>328</v>
      </c>
      <c r="B329" s="4" t="s">
        <v>243</v>
      </c>
      <c r="C329" s="4" t="s">
        <v>244</v>
      </c>
      <c r="D329" s="5">
        <v>38.685021295999995</v>
      </c>
      <c r="E329" s="5">
        <v>147.11663000000001</v>
      </c>
    </row>
    <row r="330" spans="1:5" x14ac:dyDescent="0.2">
      <c r="A330" s="4">
        <v>329</v>
      </c>
      <c r="B330" s="4" t="s">
        <v>813</v>
      </c>
      <c r="C330" s="4" t="s">
        <v>814</v>
      </c>
      <c r="D330" s="5">
        <v>38.46790412</v>
      </c>
      <c r="E330" s="5">
        <v>53.799169999999997</v>
      </c>
    </row>
    <row r="331" spans="1:5" x14ac:dyDescent="0.2">
      <c r="A331" s="4">
        <v>330</v>
      </c>
      <c r="B331" s="4" t="s">
        <v>809</v>
      </c>
      <c r="C331" s="4" t="s">
        <v>810</v>
      </c>
      <c r="D331" s="5">
        <v>37.755468999999998</v>
      </c>
      <c r="E331" s="5">
        <v>25</v>
      </c>
    </row>
    <row r="332" spans="1:5" x14ac:dyDescent="0.2">
      <c r="A332" s="4">
        <v>331</v>
      </c>
      <c r="B332" s="4" t="s">
        <v>811</v>
      </c>
      <c r="C332" s="4" t="s">
        <v>812</v>
      </c>
      <c r="D332" s="5">
        <v>37.401833567000004</v>
      </c>
      <c r="E332" s="5">
        <v>13.70758</v>
      </c>
    </row>
    <row r="333" spans="1:5" x14ac:dyDescent="0.2">
      <c r="A333" s="4">
        <v>332</v>
      </c>
      <c r="B333" s="4" t="s">
        <v>815</v>
      </c>
      <c r="C333" s="4" t="s">
        <v>2094</v>
      </c>
      <c r="D333" s="5">
        <v>37.185119999999998</v>
      </c>
      <c r="E333" s="5">
        <v>13.50705</v>
      </c>
    </row>
    <row r="334" spans="1:5" x14ac:dyDescent="0.2">
      <c r="A334" s="4">
        <v>333</v>
      </c>
      <c r="B334" s="4" t="s">
        <v>816</v>
      </c>
      <c r="C334" s="4" t="s">
        <v>817</v>
      </c>
      <c r="D334" s="5">
        <v>36.461565</v>
      </c>
      <c r="E334" s="5">
        <v>72.561809999999994</v>
      </c>
    </row>
    <row r="335" spans="1:5" x14ac:dyDescent="0.2">
      <c r="A335" s="4">
        <v>334</v>
      </c>
      <c r="B335" s="4" t="s">
        <v>818</v>
      </c>
      <c r="C335" s="4" t="s">
        <v>819</v>
      </c>
      <c r="D335" s="5">
        <v>36.336794750000003</v>
      </c>
      <c r="E335" s="5">
        <v>56.046860000000002</v>
      </c>
    </row>
    <row r="336" spans="1:5" x14ac:dyDescent="0.2">
      <c r="A336" s="4">
        <v>335</v>
      </c>
      <c r="B336" s="4" t="s">
        <v>820</v>
      </c>
      <c r="C336" s="4" t="s">
        <v>821</v>
      </c>
      <c r="D336" s="5">
        <v>35.767401</v>
      </c>
      <c r="E336" s="5">
        <v>4.3889100000000001</v>
      </c>
    </row>
    <row r="337" spans="1:5" x14ac:dyDescent="0.2">
      <c r="A337" s="4">
        <v>336</v>
      </c>
      <c r="B337" s="4" t="s">
        <v>822</v>
      </c>
      <c r="C337" s="4" t="s">
        <v>823</v>
      </c>
      <c r="D337" s="5">
        <v>35.648592000000001</v>
      </c>
      <c r="E337" s="5">
        <v>11.8628</v>
      </c>
    </row>
    <row r="338" spans="1:5" x14ac:dyDescent="0.2">
      <c r="A338" s="4">
        <v>337</v>
      </c>
      <c r="B338" s="4" t="s">
        <v>828</v>
      </c>
      <c r="C338" s="4" t="s">
        <v>829</v>
      </c>
      <c r="D338" s="5">
        <v>35.483502000000001</v>
      </c>
      <c r="E338" s="5">
        <v>263.33375000000001</v>
      </c>
    </row>
    <row r="339" spans="1:5" x14ac:dyDescent="0.2">
      <c r="A339" s="4">
        <v>338</v>
      </c>
      <c r="B339" s="4" t="s">
        <v>824</v>
      </c>
      <c r="C339" s="4" t="s">
        <v>825</v>
      </c>
      <c r="D339" s="5">
        <v>35.166106190000001</v>
      </c>
      <c r="E339" s="5">
        <v>116.59684</v>
      </c>
    </row>
    <row r="340" spans="1:5" x14ac:dyDescent="0.2">
      <c r="A340" s="4">
        <v>339</v>
      </c>
      <c r="B340" s="4" t="s">
        <v>826</v>
      </c>
      <c r="C340" s="4" t="s">
        <v>827</v>
      </c>
      <c r="D340" s="5">
        <v>34.604765</v>
      </c>
      <c r="E340" s="5">
        <v>29.925999999999998</v>
      </c>
    </row>
    <row r="341" spans="1:5" x14ac:dyDescent="0.2">
      <c r="A341" s="4">
        <v>340</v>
      </c>
      <c r="B341" s="4" t="s">
        <v>307</v>
      </c>
      <c r="C341" s="4" t="s">
        <v>2095</v>
      </c>
      <c r="D341" s="5">
        <v>34.287839470000002</v>
      </c>
      <c r="E341" s="5">
        <v>36.793150000000004</v>
      </c>
    </row>
    <row r="342" spans="1:5" x14ac:dyDescent="0.2">
      <c r="A342" s="4">
        <v>341</v>
      </c>
      <c r="B342" s="4" t="s">
        <v>830</v>
      </c>
      <c r="C342" s="4" t="s">
        <v>831</v>
      </c>
      <c r="D342" s="5">
        <v>33.986507000000003</v>
      </c>
      <c r="E342" s="5">
        <v>39.846609999999998</v>
      </c>
    </row>
    <row r="343" spans="1:5" x14ac:dyDescent="0.2">
      <c r="A343" s="4">
        <v>342</v>
      </c>
      <c r="B343" s="4" t="s">
        <v>832</v>
      </c>
      <c r="C343" s="4" t="s">
        <v>833</v>
      </c>
      <c r="D343" s="5">
        <v>33.540157000000001</v>
      </c>
      <c r="E343" s="5">
        <v>7.97</v>
      </c>
    </row>
    <row r="344" spans="1:5" x14ac:dyDescent="0.2">
      <c r="A344" s="4">
        <v>343</v>
      </c>
      <c r="B344" s="4" t="s">
        <v>834</v>
      </c>
      <c r="C344" s="4" t="s">
        <v>2096</v>
      </c>
      <c r="D344" s="5">
        <v>33.504231500000003</v>
      </c>
      <c r="E344" s="5">
        <v>17.253160000000001</v>
      </c>
    </row>
    <row r="345" spans="1:5" x14ac:dyDescent="0.2">
      <c r="A345" s="4">
        <v>344</v>
      </c>
      <c r="B345" s="4" t="s">
        <v>17</v>
      </c>
      <c r="C345" s="4" t="s">
        <v>18</v>
      </c>
      <c r="D345" s="5">
        <v>32.812598000000001</v>
      </c>
      <c r="E345" s="5">
        <v>6294.7222599999996</v>
      </c>
    </row>
    <row r="346" spans="1:5" x14ac:dyDescent="0.2">
      <c r="A346" s="4">
        <v>345</v>
      </c>
      <c r="B346" s="4" t="s">
        <v>835</v>
      </c>
      <c r="C346" s="4" t="s">
        <v>2097</v>
      </c>
      <c r="D346" s="5">
        <v>32.556474000000001</v>
      </c>
      <c r="E346" s="5">
        <v>30.429200000000002</v>
      </c>
    </row>
    <row r="347" spans="1:5" x14ac:dyDescent="0.2">
      <c r="A347" s="4">
        <v>346</v>
      </c>
      <c r="B347" s="4" t="s">
        <v>836</v>
      </c>
      <c r="C347" s="4" t="s">
        <v>837</v>
      </c>
      <c r="D347" s="5">
        <v>32.01317925</v>
      </c>
      <c r="E347" s="5">
        <v>13.828809999999999</v>
      </c>
    </row>
    <row r="348" spans="1:5" x14ac:dyDescent="0.2">
      <c r="A348" s="4">
        <v>347</v>
      </c>
      <c r="B348" s="4" t="s">
        <v>838</v>
      </c>
      <c r="C348" s="4" t="s">
        <v>839</v>
      </c>
      <c r="D348" s="5">
        <v>31.869171999999999</v>
      </c>
      <c r="E348" s="5">
        <v>2.2606899999999999</v>
      </c>
    </row>
    <row r="349" spans="1:5" x14ac:dyDescent="0.2">
      <c r="A349" s="4">
        <v>348</v>
      </c>
      <c r="B349" s="4" t="s">
        <v>840</v>
      </c>
      <c r="C349" s="4" t="s">
        <v>841</v>
      </c>
      <c r="D349" s="5">
        <v>31.343314500000002</v>
      </c>
      <c r="E349" s="5">
        <v>3.9009999999999998</v>
      </c>
    </row>
    <row r="350" spans="1:5" x14ac:dyDescent="0.2">
      <c r="A350" s="4">
        <v>349</v>
      </c>
      <c r="B350" s="4" t="s">
        <v>842</v>
      </c>
      <c r="C350" s="4" t="s">
        <v>843</v>
      </c>
      <c r="D350" s="5">
        <v>31.009256000000001</v>
      </c>
      <c r="E350" s="5">
        <v>124.943</v>
      </c>
    </row>
    <row r="351" spans="1:5" x14ac:dyDescent="0.2">
      <c r="A351" s="4">
        <v>350</v>
      </c>
      <c r="B351" s="4" t="s">
        <v>846</v>
      </c>
      <c r="C351" s="4" t="s">
        <v>847</v>
      </c>
      <c r="D351" s="5">
        <v>30.714718768000001</v>
      </c>
      <c r="E351" s="5">
        <v>68.52413</v>
      </c>
    </row>
    <row r="352" spans="1:5" x14ac:dyDescent="0.2">
      <c r="A352" s="4">
        <v>351</v>
      </c>
      <c r="B352" s="4" t="s">
        <v>844</v>
      </c>
      <c r="C352" s="4" t="s">
        <v>845</v>
      </c>
      <c r="D352" s="5">
        <v>30.693767999999999</v>
      </c>
      <c r="E352" s="5">
        <v>30.919119999999999</v>
      </c>
    </row>
    <row r="353" spans="1:5" x14ac:dyDescent="0.2">
      <c r="A353" s="4">
        <v>352</v>
      </c>
      <c r="B353" s="4" t="s">
        <v>848</v>
      </c>
      <c r="C353" s="4" t="s">
        <v>849</v>
      </c>
      <c r="D353" s="5">
        <v>30.205279999999998</v>
      </c>
      <c r="E353" s="5">
        <v>110.13315</v>
      </c>
    </row>
    <row r="354" spans="1:5" x14ac:dyDescent="0.2">
      <c r="A354" s="4">
        <v>353</v>
      </c>
      <c r="B354" s="4" t="s">
        <v>850</v>
      </c>
      <c r="C354" s="4" t="s">
        <v>851</v>
      </c>
      <c r="D354" s="5">
        <v>30.131841600000001</v>
      </c>
      <c r="E354" s="5">
        <v>89.647809999999993</v>
      </c>
    </row>
    <row r="355" spans="1:5" x14ac:dyDescent="0.2">
      <c r="A355" s="4">
        <v>354</v>
      </c>
      <c r="B355" s="4" t="s">
        <v>399</v>
      </c>
      <c r="C355" s="4" t="s">
        <v>400</v>
      </c>
      <c r="D355" s="5">
        <v>29.705673999999998</v>
      </c>
      <c r="E355" s="5">
        <v>4.3335699999999999</v>
      </c>
    </row>
    <row r="356" spans="1:5" x14ac:dyDescent="0.2">
      <c r="A356" s="4">
        <v>355</v>
      </c>
      <c r="B356" s="4" t="s">
        <v>852</v>
      </c>
      <c r="C356" s="4" t="s">
        <v>853</v>
      </c>
      <c r="D356" s="5">
        <v>29.430969000000001</v>
      </c>
      <c r="E356" s="5">
        <v>23.859639999999999</v>
      </c>
    </row>
    <row r="357" spans="1:5" x14ac:dyDescent="0.2">
      <c r="A357" s="4">
        <v>356</v>
      </c>
      <c r="B357" s="4" t="s">
        <v>137</v>
      </c>
      <c r="C357" s="4" t="s">
        <v>138</v>
      </c>
      <c r="D357" s="5">
        <v>28.764106999999999</v>
      </c>
      <c r="E357" s="5">
        <v>35.446719999999999</v>
      </c>
    </row>
    <row r="358" spans="1:5" x14ac:dyDescent="0.2">
      <c r="A358" s="4">
        <v>357</v>
      </c>
      <c r="B358" s="4" t="s">
        <v>854</v>
      </c>
      <c r="C358" s="4" t="s">
        <v>855</v>
      </c>
      <c r="D358" s="5">
        <v>28.728522000000002</v>
      </c>
      <c r="E358" s="5">
        <v>17.500499999999999</v>
      </c>
    </row>
    <row r="359" spans="1:5" x14ac:dyDescent="0.2">
      <c r="A359" s="4">
        <v>358</v>
      </c>
      <c r="B359" s="4" t="s">
        <v>856</v>
      </c>
      <c r="C359" s="4" t="s">
        <v>857</v>
      </c>
      <c r="D359" s="5">
        <v>28.341930999999999</v>
      </c>
      <c r="E359" s="5">
        <v>16.30997</v>
      </c>
    </row>
    <row r="360" spans="1:5" x14ac:dyDescent="0.2">
      <c r="A360" s="4">
        <v>359</v>
      </c>
      <c r="B360" s="4" t="s">
        <v>389</v>
      </c>
      <c r="C360" s="4" t="s">
        <v>390</v>
      </c>
      <c r="D360" s="5">
        <v>28.08474</v>
      </c>
      <c r="E360" s="5">
        <v>2.617</v>
      </c>
    </row>
    <row r="361" spans="1:5" x14ac:dyDescent="0.2">
      <c r="A361" s="4">
        <v>360</v>
      </c>
      <c r="B361" s="4" t="s">
        <v>393</v>
      </c>
      <c r="C361" s="4" t="s">
        <v>394</v>
      </c>
      <c r="D361" s="5">
        <v>27.809679249999999</v>
      </c>
      <c r="E361" s="5">
        <v>9.7705000000000002</v>
      </c>
    </row>
    <row r="362" spans="1:5" x14ac:dyDescent="0.2">
      <c r="A362" s="4">
        <v>361</v>
      </c>
      <c r="B362" s="4" t="s">
        <v>858</v>
      </c>
      <c r="C362" s="4" t="s">
        <v>859</v>
      </c>
      <c r="D362" s="5">
        <v>27.745418000000001</v>
      </c>
      <c r="E362" s="5">
        <v>18.502549999999999</v>
      </c>
    </row>
    <row r="363" spans="1:5" x14ac:dyDescent="0.2">
      <c r="A363" s="4">
        <v>362</v>
      </c>
      <c r="B363" s="4" t="s">
        <v>860</v>
      </c>
      <c r="C363" s="4" t="s">
        <v>861</v>
      </c>
      <c r="D363" s="5">
        <v>27.500861</v>
      </c>
      <c r="E363" s="5">
        <v>22.898499999999999</v>
      </c>
    </row>
    <row r="364" spans="1:5" x14ac:dyDescent="0.2">
      <c r="A364" s="4">
        <v>363</v>
      </c>
      <c r="B364" s="4" t="s">
        <v>862</v>
      </c>
      <c r="C364" s="4" t="s">
        <v>863</v>
      </c>
      <c r="D364" s="5">
        <v>27.069330000000001</v>
      </c>
      <c r="E364" s="5">
        <v>65.92747</v>
      </c>
    </row>
    <row r="365" spans="1:5" x14ac:dyDescent="0.2">
      <c r="A365" s="4">
        <v>364</v>
      </c>
      <c r="B365" s="4" t="s">
        <v>311</v>
      </c>
      <c r="C365" s="4" t="s">
        <v>312</v>
      </c>
      <c r="D365" s="5">
        <v>26.546783000000001</v>
      </c>
      <c r="E365" s="5">
        <v>158.69351999999998</v>
      </c>
    </row>
    <row r="366" spans="1:5" x14ac:dyDescent="0.2">
      <c r="A366" s="4">
        <v>365</v>
      </c>
      <c r="B366" s="4" t="s">
        <v>864</v>
      </c>
      <c r="C366" s="4" t="s">
        <v>2098</v>
      </c>
      <c r="D366" s="5">
        <v>26.497948000000001</v>
      </c>
      <c r="E366" s="5">
        <v>0.56370000000000009</v>
      </c>
    </row>
    <row r="367" spans="1:5" x14ac:dyDescent="0.2">
      <c r="A367" s="4">
        <v>366</v>
      </c>
      <c r="B367" s="4" t="s">
        <v>865</v>
      </c>
      <c r="C367" s="4" t="s">
        <v>2099</v>
      </c>
      <c r="D367" s="5">
        <v>25.838145000000001</v>
      </c>
      <c r="E367" s="5">
        <v>261.40575000000001</v>
      </c>
    </row>
    <row r="368" spans="1:5" x14ac:dyDescent="0.2">
      <c r="A368" s="4">
        <v>367</v>
      </c>
      <c r="B368" s="4" t="s">
        <v>866</v>
      </c>
      <c r="C368" s="4" t="s">
        <v>867</v>
      </c>
      <c r="D368" s="5">
        <v>25.560098</v>
      </c>
      <c r="E368" s="5">
        <v>26.066299999999998</v>
      </c>
    </row>
    <row r="369" spans="1:5" x14ac:dyDescent="0.2">
      <c r="A369" s="4">
        <v>368</v>
      </c>
      <c r="B369" s="4" t="s">
        <v>868</v>
      </c>
      <c r="C369" s="4" t="s">
        <v>869</v>
      </c>
      <c r="D369" s="5">
        <v>25.24663</v>
      </c>
      <c r="E369" s="5">
        <v>208.75399999999999</v>
      </c>
    </row>
    <row r="370" spans="1:5" x14ac:dyDescent="0.2">
      <c r="A370" s="4">
        <v>369</v>
      </c>
      <c r="B370" s="4" t="s">
        <v>870</v>
      </c>
      <c r="C370" s="4" t="s">
        <v>871</v>
      </c>
      <c r="D370" s="5">
        <v>24.896764999999998</v>
      </c>
      <c r="E370" s="5">
        <v>0.41026000000000001</v>
      </c>
    </row>
    <row r="371" spans="1:5" x14ac:dyDescent="0.2">
      <c r="A371" s="4">
        <v>370</v>
      </c>
      <c r="B371" s="4" t="s">
        <v>872</v>
      </c>
      <c r="C371" s="4" t="s">
        <v>873</v>
      </c>
      <c r="D371" s="5">
        <v>24.875356140000001</v>
      </c>
      <c r="E371" s="5">
        <v>13.414999999999999</v>
      </c>
    </row>
    <row r="372" spans="1:5" x14ac:dyDescent="0.2">
      <c r="A372" s="4">
        <v>371</v>
      </c>
      <c r="B372" s="4" t="s">
        <v>241</v>
      </c>
      <c r="C372" s="4" t="s">
        <v>242</v>
      </c>
      <c r="D372" s="5">
        <v>24.716943000000001</v>
      </c>
      <c r="E372" s="5">
        <v>69.266279999999995</v>
      </c>
    </row>
    <row r="373" spans="1:5" x14ac:dyDescent="0.2">
      <c r="A373" s="4">
        <v>372</v>
      </c>
      <c r="B373" s="4" t="s">
        <v>53</v>
      </c>
      <c r="C373" s="4" t="s">
        <v>54</v>
      </c>
      <c r="D373" s="5">
        <v>24.413893000000002</v>
      </c>
      <c r="E373" s="5">
        <v>28.668290000000002</v>
      </c>
    </row>
    <row r="374" spans="1:5" x14ac:dyDescent="0.2">
      <c r="A374" s="4">
        <v>373</v>
      </c>
      <c r="B374" s="4" t="s">
        <v>874</v>
      </c>
      <c r="C374" s="4" t="s">
        <v>875</v>
      </c>
      <c r="D374" s="5">
        <v>24.3232648</v>
      </c>
      <c r="E374" s="5">
        <v>17.124980000000001</v>
      </c>
    </row>
    <row r="375" spans="1:5" x14ac:dyDescent="0.2">
      <c r="A375" s="4">
        <v>374</v>
      </c>
      <c r="B375" s="4" t="s">
        <v>876</v>
      </c>
      <c r="C375" s="4" t="s">
        <v>877</v>
      </c>
      <c r="D375" s="5">
        <v>24.270927</v>
      </c>
      <c r="E375" s="5">
        <v>14.46659</v>
      </c>
    </row>
    <row r="376" spans="1:5" x14ac:dyDescent="0.2">
      <c r="A376" s="4">
        <v>375</v>
      </c>
      <c r="B376" s="4" t="s">
        <v>878</v>
      </c>
      <c r="C376" s="4" t="s">
        <v>879</v>
      </c>
      <c r="D376" s="5">
        <v>24.036673749999999</v>
      </c>
      <c r="E376" s="5">
        <v>29.687279999999998</v>
      </c>
    </row>
    <row r="377" spans="1:5" x14ac:dyDescent="0.2">
      <c r="A377" s="4">
        <v>376</v>
      </c>
      <c r="B377" s="4" t="s">
        <v>880</v>
      </c>
      <c r="C377" s="4" t="s">
        <v>881</v>
      </c>
      <c r="D377" s="5">
        <v>23.527495999999999</v>
      </c>
      <c r="E377" s="5">
        <v>1.0425</v>
      </c>
    </row>
    <row r="378" spans="1:5" x14ac:dyDescent="0.2">
      <c r="A378" s="4">
        <v>377</v>
      </c>
      <c r="B378" s="4" t="s">
        <v>365</v>
      </c>
      <c r="C378" s="4" t="s">
        <v>366</v>
      </c>
      <c r="D378" s="5">
        <v>23.215888</v>
      </c>
      <c r="E378" s="5">
        <v>1.9416600000000002</v>
      </c>
    </row>
    <row r="379" spans="1:5" x14ac:dyDescent="0.2">
      <c r="A379" s="4">
        <v>378</v>
      </c>
      <c r="B379" s="4" t="s">
        <v>882</v>
      </c>
      <c r="C379" s="4" t="s">
        <v>883</v>
      </c>
      <c r="D379" s="5">
        <v>23.2118976</v>
      </c>
      <c r="E379" s="5">
        <v>6.8841400000000004</v>
      </c>
    </row>
    <row r="380" spans="1:5" x14ac:dyDescent="0.2">
      <c r="A380" s="4">
        <v>379</v>
      </c>
      <c r="B380" s="4" t="s">
        <v>886</v>
      </c>
      <c r="C380" s="4" t="s">
        <v>887</v>
      </c>
      <c r="D380" s="5">
        <v>23.190096799999999</v>
      </c>
      <c r="E380" s="5">
        <v>24.697590000000002</v>
      </c>
    </row>
    <row r="381" spans="1:5" x14ac:dyDescent="0.2">
      <c r="A381" s="4">
        <v>380</v>
      </c>
      <c r="B381" s="4" t="s">
        <v>884</v>
      </c>
      <c r="C381" s="4" t="s">
        <v>885</v>
      </c>
      <c r="D381" s="5">
        <v>23.179264249999999</v>
      </c>
      <c r="E381" s="5">
        <v>12.46026</v>
      </c>
    </row>
    <row r="382" spans="1:5" x14ac:dyDescent="0.2">
      <c r="A382" s="4">
        <v>381</v>
      </c>
      <c r="B382" s="4" t="s">
        <v>888</v>
      </c>
      <c r="C382" s="4" t="s">
        <v>889</v>
      </c>
      <c r="D382" s="5">
        <v>22.399179</v>
      </c>
      <c r="E382" s="5">
        <v>11.689860000000001</v>
      </c>
    </row>
    <row r="383" spans="1:5" x14ac:dyDescent="0.2">
      <c r="A383" s="4">
        <v>382</v>
      </c>
      <c r="B383" s="4" t="s">
        <v>890</v>
      </c>
      <c r="C383" s="4" t="s">
        <v>2100</v>
      </c>
      <c r="D383" s="5">
        <v>22.350733999999999</v>
      </c>
      <c r="E383" s="5">
        <v>5.7027200000000002</v>
      </c>
    </row>
    <row r="384" spans="1:5" x14ac:dyDescent="0.2">
      <c r="A384" s="4">
        <v>383</v>
      </c>
      <c r="B384" s="4" t="s">
        <v>891</v>
      </c>
      <c r="C384" s="4" t="s">
        <v>892</v>
      </c>
      <c r="D384" s="5">
        <v>22.301600000000001</v>
      </c>
      <c r="E384" s="5">
        <v>11.12791</v>
      </c>
    </row>
    <row r="385" spans="1:5" x14ac:dyDescent="0.2">
      <c r="A385" s="4">
        <v>384</v>
      </c>
      <c r="B385" s="4" t="s">
        <v>893</v>
      </c>
      <c r="C385" s="4" t="s">
        <v>894</v>
      </c>
      <c r="D385" s="5">
        <v>22.082350000000002</v>
      </c>
      <c r="E385" s="5">
        <v>32.256</v>
      </c>
    </row>
    <row r="386" spans="1:5" x14ac:dyDescent="0.2">
      <c r="A386" s="4">
        <v>385</v>
      </c>
      <c r="B386" s="4" t="s">
        <v>895</v>
      </c>
      <c r="C386" s="4" t="s">
        <v>896</v>
      </c>
      <c r="D386" s="5">
        <v>22.049111</v>
      </c>
      <c r="E386" s="5">
        <v>4.7604799999999994</v>
      </c>
    </row>
    <row r="387" spans="1:5" x14ac:dyDescent="0.2">
      <c r="A387" s="4">
        <v>386</v>
      </c>
      <c r="B387" s="4" t="s">
        <v>897</v>
      </c>
      <c r="C387" s="4" t="s">
        <v>2101</v>
      </c>
      <c r="D387" s="5">
        <v>21.855439000000001</v>
      </c>
      <c r="E387" s="5">
        <v>9.4675499999999992</v>
      </c>
    </row>
    <row r="388" spans="1:5" x14ac:dyDescent="0.2">
      <c r="A388" s="4">
        <v>387</v>
      </c>
      <c r="B388" s="4" t="s">
        <v>898</v>
      </c>
      <c r="C388" s="4" t="s">
        <v>899</v>
      </c>
      <c r="D388" s="5">
        <v>21.813369000000002</v>
      </c>
      <c r="E388" s="5">
        <v>1.93011</v>
      </c>
    </row>
    <row r="389" spans="1:5" x14ac:dyDescent="0.2">
      <c r="A389" s="4">
        <v>388</v>
      </c>
      <c r="B389" s="4" t="s">
        <v>269</v>
      </c>
      <c r="C389" s="4" t="s">
        <v>270</v>
      </c>
      <c r="D389" s="5">
        <v>21.490977000000001</v>
      </c>
      <c r="E389" s="5">
        <v>0.82732000000000006</v>
      </c>
    </row>
    <row r="390" spans="1:5" x14ac:dyDescent="0.2">
      <c r="A390" s="4">
        <v>389</v>
      </c>
      <c r="B390" s="4" t="s">
        <v>900</v>
      </c>
      <c r="C390" s="4" t="s">
        <v>901</v>
      </c>
      <c r="D390" s="5">
        <v>21.24624</v>
      </c>
      <c r="E390" s="5">
        <v>40.87276</v>
      </c>
    </row>
    <row r="391" spans="1:5" x14ac:dyDescent="0.2">
      <c r="A391" s="4">
        <v>390</v>
      </c>
      <c r="B391" s="4" t="s">
        <v>902</v>
      </c>
      <c r="C391" s="4" t="s">
        <v>903</v>
      </c>
      <c r="D391" s="5">
        <v>21.022143</v>
      </c>
      <c r="E391" s="5">
        <v>6.2</v>
      </c>
    </row>
    <row r="392" spans="1:5" x14ac:dyDescent="0.2">
      <c r="A392" s="4">
        <v>391</v>
      </c>
      <c r="B392" s="4" t="s">
        <v>904</v>
      </c>
      <c r="C392" s="4" t="s">
        <v>905</v>
      </c>
      <c r="D392" s="5">
        <v>20.988386120000001</v>
      </c>
      <c r="E392" s="5">
        <v>1.24346</v>
      </c>
    </row>
    <row r="393" spans="1:5" x14ac:dyDescent="0.2">
      <c r="A393" s="4">
        <v>392</v>
      </c>
      <c r="B393" s="4" t="s">
        <v>906</v>
      </c>
      <c r="C393" s="4" t="s">
        <v>907</v>
      </c>
      <c r="D393" s="5">
        <v>20.495699999999999</v>
      </c>
      <c r="E393" s="5">
        <v>2.0036199999999997</v>
      </c>
    </row>
    <row r="394" spans="1:5" x14ac:dyDescent="0.2">
      <c r="A394" s="4">
        <v>393</v>
      </c>
      <c r="B394" s="4" t="s">
        <v>908</v>
      </c>
      <c r="C394" s="4" t="s">
        <v>909</v>
      </c>
      <c r="D394" s="5">
        <v>20.430266</v>
      </c>
      <c r="E394" s="5">
        <v>7.2999999999999995E-2</v>
      </c>
    </row>
    <row r="395" spans="1:5" x14ac:dyDescent="0.2">
      <c r="A395" s="4">
        <v>394</v>
      </c>
      <c r="B395" s="4" t="s">
        <v>910</v>
      </c>
      <c r="C395" s="4" t="s">
        <v>911</v>
      </c>
      <c r="D395" s="5">
        <v>20.2331945</v>
      </c>
      <c r="E395" s="5">
        <v>9.0489999999999995</v>
      </c>
    </row>
    <row r="396" spans="1:5" x14ac:dyDescent="0.2">
      <c r="A396" s="4">
        <v>395</v>
      </c>
      <c r="B396" s="4" t="s">
        <v>912</v>
      </c>
      <c r="C396" s="4" t="s">
        <v>913</v>
      </c>
      <c r="D396" s="5">
        <v>19.929857250000001</v>
      </c>
      <c r="E396" s="5">
        <v>9.4700000000000006</v>
      </c>
    </row>
    <row r="397" spans="1:5" x14ac:dyDescent="0.2">
      <c r="A397" s="4">
        <v>396</v>
      </c>
      <c r="B397" s="4" t="s">
        <v>914</v>
      </c>
      <c r="C397" s="4" t="s">
        <v>915</v>
      </c>
      <c r="D397" s="5">
        <v>19.86845331</v>
      </c>
      <c r="E397" s="5">
        <v>22.147659999999998</v>
      </c>
    </row>
    <row r="398" spans="1:5" x14ac:dyDescent="0.2">
      <c r="A398" s="4">
        <v>397</v>
      </c>
      <c r="B398" s="4" t="s">
        <v>916</v>
      </c>
      <c r="C398" s="4" t="s">
        <v>917</v>
      </c>
      <c r="D398" s="5">
        <v>19.38796275</v>
      </c>
      <c r="E398" s="5">
        <v>53.581000000000003</v>
      </c>
    </row>
    <row r="399" spans="1:5" x14ac:dyDescent="0.2">
      <c r="A399" s="4">
        <v>398</v>
      </c>
      <c r="B399" s="4" t="s">
        <v>918</v>
      </c>
      <c r="C399" s="4" t="s">
        <v>919</v>
      </c>
      <c r="D399" s="5">
        <v>19.192878499999999</v>
      </c>
      <c r="E399" s="5">
        <v>13.96285</v>
      </c>
    </row>
    <row r="400" spans="1:5" x14ac:dyDescent="0.2">
      <c r="A400" s="4">
        <v>399</v>
      </c>
      <c r="B400" s="4" t="s">
        <v>387</v>
      </c>
      <c r="C400" s="4" t="s">
        <v>388</v>
      </c>
      <c r="D400" s="5">
        <v>19.032554000000001</v>
      </c>
      <c r="E400" s="5">
        <v>2.4595799999999999</v>
      </c>
    </row>
    <row r="401" spans="1:5" x14ac:dyDescent="0.2">
      <c r="A401" s="4">
        <v>400</v>
      </c>
      <c r="B401" s="4" t="s">
        <v>920</v>
      </c>
      <c r="C401" s="4" t="s">
        <v>921</v>
      </c>
      <c r="D401" s="5">
        <v>18.29013548</v>
      </c>
      <c r="E401" s="5">
        <v>6.3048500000000001</v>
      </c>
    </row>
    <row r="402" spans="1:5" x14ac:dyDescent="0.2">
      <c r="A402" s="4">
        <v>401</v>
      </c>
      <c r="B402" s="4" t="s">
        <v>117</v>
      </c>
      <c r="C402" s="4" t="s">
        <v>118</v>
      </c>
      <c r="D402" s="5">
        <v>18.216861999999999</v>
      </c>
      <c r="E402" s="5">
        <v>27.719819999999999</v>
      </c>
    </row>
    <row r="403" spans="1:5" x14ac:dyDescent="0.2">
      <c r="A403" s="4">
        <v>402</v>
      </c>
      <c r="B403" s="4" t="s">
        <v>409</v>
      </c>
      <c r="C403" s="4" t="s">
        <v>410</v>
      </c>
      <c r="D403" s="5">
        <v>18.145771</v>
      </c>
      <c r="E403" s="5">
        <v>7.7241299999999997</v>
      </c>
    </row>
    <row r="404" spans="1:5" x14ac:dyDescent="0.2">
      <c r="A404" s="4">
        <v>403</v>
      </c>
      <c r="B404" s="4" t="s">
        <v>922</v>
      </c>
      <c r="C404" s="4" t="s">
        <v>923</v>
      </c>
      <c r="D404" s="5">
        <v>18.068314000000001</v>
      </c>
      <c r="E404" s="5">
        <v>49.680910000000004</v>
      </c>
    </row>
    <row r="405" spans="1:5" x14ac:dyDescent="0.2">
      <c r="A405" s="4">
        <v>404</v>
      </c>
      <c r="B405" s="4" t="s">
        <v>924</v>
      </c>
      <c r="C405" s="4" t="s">
        <v>925</v>
      </c>
      <c r="D405" s="5">
        <v>17.769573999999999</v>
      </c>
      <c r="E405" s="5">
        <v>12.25</v>
      </c>
    </row>
    <row r="406" spans="1:5" x14ac:dyDescent="0.2">
      <c r="A406" s="4">
        <v>405</v>
      </c>
      <c r="B406" s="4" t="s">
        <v>926</v>
      </c>
      <c r="C406" s="4" t="s">
        <v>2102</v>
      </c>
      <c r="D406" s="5">
        <v>17.590498</v>
      </c>
      <c r="E406" s="5">
        <v>29.333509999999997</v>
      </c>
    </row>
    <row r="407" spans="1:5" x14ac:dyDescent="0.2">
      <c r="A407" s="4">
        <v>406</v>
      </c>
      <c r="B407" s="4" t="s">
        <v>927</v>
      </c>
      <c r="C407" s="4" t="s">
        <v>928</v>
      </c>
      <c r="D407" s="5">
        <v>16.794986999999999</v>
      </c>
      <c r="E407" s="5">
        <v>64.528999999999996</v>
      </c>
    </row>
    <row r="408" spans="1:5" x14ac:dyDescent="0.2">
      <c r="A408" s="4">
        <v>407</v>
      </c>
      <c r="B408" s="4" t="s">
        <v>929</v>
      </c>
      <c r="C408" s="4" t="s">
        <v>930</v>
      </c>
      <c r="D408" s="5">
        <v>16.788205749999999</v>
      </c>
      <c r="E408" s="5">
        <v>33.660179999999997</v>
      </c>
    </row>
    <row r="409" spans="1:5" x14ac:dyDescent="0.2">
      <c r="A409" s="4">
        <v>408</v>
      </c>
      <c r="B409" s="4" t="s">
        <v>931</v>
      </c>
      <c r="C409" s="4" t="s">
        <v>932</v>
      </c>
      <c r="D409" s="5">
        <v>16.218682000000001</v>
      </c>
      <c r="E409" s="5">
        <v>1682.0119999999999</v>
      </c>
    </row>
    <row r="410" spans="1:5" x14ac:dyDescent="0.2">
      <c r="A410" s="4">
        <v>409</v>
      </c>
      <c r="B410" s="4" t="s">
        <v>933</v>
      </c>
      <c r="C410" s="4" t="s">
        <v>2103</v>
      </c>
      <c r="D410" s="5">
        <v>15.810231</v>
      </c>
      <c r="E410" s="5">
        <v>1.8401700000000001</v>
      </c>
    </row>
    <row r="411" spans="1:5" x14ac:dyDescent="0.2">
      <c r="A411" s="4">
        <v>410</v>
      </c>
      <c r="B411" s="4" t="s">
        <v>934</v>
      </c>
      <c r="C411" s="4" t="s">
        <v>935</v>
      </c>
      <c r="D411" s="5">
        <v>15.730898</v>
      </c>
      <c r="E411" s="5">
        <v>0.32200000000000001</v>
      </c>
    </row>
    <row r="412" spans="1:5" x14ac:dyDescent="0.2">
      <c r="A412" s="4">
        <v>411</v>
      </c>
      <c r="B412" s="4" t="s">
        <v>936</v>
      </c>
      <c r="C412" s="4" t="s">
        <v>937</v>
      </c>
      <c r="D412" s="5">
        <v>15.662817</v>
      </c>
      <c r="E412" s="5">
        <v>24.111660000000001</v>
      </c>
    </row>
    <row r="413" spans="1:5" x14ac:dyDescent="0.2">
      <c r="A413" s="4">
        <v>412</v>
      </c>
      <c r="B413" s="4" t="s">
        <v>938</v>
      </c>
      <c r="C413" s="4" t="s">
        <v>939</v>
      </c>
      <c r="D413" s="5">
        <v>15.65880525</v>
      </c>
      <c r="E413" s="5">
        <v>1.6929700000000001</v>
      </c>
    </row>
    <row r="414" spans="1:5" x14ac:dyDescent="0.2">
      <c r="A414" s="4">
        <v>413</v>
      </c>
      <c r="B414" s="4" t="s">
        <v>940</v>
      </c>
      <c r="C414" s="4" t="s">
        <v>941</v>
      </c>
      <c r="D414" s="5">
        <v>15.53337209</v>
      </c>
      <c r="E414" s="5">
        <v>17.038</v>
      </c>
    </row>
    <row r="415" spans="1:5" x14ac:dyDescent="0.2">
      <c r="A415" s="4">
        <v>414</v>
      </c>
      <c r="B415" s="4" t="s">
        <v>942</v>
      </c>
      <c r="C415" s="4" t="s">
        <v>943</v>
      </c>
      <c r="D415" s="5">
        <v>15.411455</v>
      </c>
      <c r="E415" s="5">
        <v>2.74884</v>
      </c>
    </row>
    <row r="416" spans="1:5" x14ac:dyDescent="0.2">
      <c r="A416" s="4">
        <v>415</v>
      </c>
      <c r="B416" s="4" t="s">
        <v>944</v>
      </c>
      <c r="C416" s="4" t="s">
        <v>945</v>
      </c>
      <c r="D416" s="5">
        <v>15.103142999999999</v>
      </c>
      <c r="E416" s="5">
        <v>12.241</v>
      </c>
    </row>
    <row r="417" spans="1:5" x14ac:dyDescent="0.2">
      <c r="A417" s="4">
        <v>416</v>
      </c>
      <c r="B417" s="4" t="s">
        <v>946</v>
      </c>
      <c r="C417" s="4" t="s">
        <v>947</v>
      </c>
      <c r="D417" s="5">
        <v>14.7498545</v>
      </c>
      <c r="E417" s="5">
        <v>20.5</v>
      </c>
    </row>
    <row r="418" spans="1:5" x14ac:dyDescent="0.2">
      <c r="A418" s="4">
        <v>417</v>
      </c>
      <c r="B418" s="4" t="s">
        <v>948</v>
      </c>
      <c r="C418" s="4" t="s">
        <v>949</v>
      </c>
      <c r="D418" s="5">
        <v>14.65431547</v>
      </c>
      <c r="E418" s="5">
        <v>14.972850000000001</v>
      </c>
    </row>
    <row r="419" spans="1:5" x14ac:dyDescent="0.2">
      <c r="A419" s="4">
        <v>418</v>
      </c>
      <c r="B419" s="4" t="s">
        <v>950</v>
      </c>
      <c r="C419" s="4" t="s">
        <v>951</v>
      </c>
      <c r="D419" s="5">
        <v>14.629083</v>
      </c>
      <c r="E419" s="5">
        <v>5.6710000000000003</v>
      </c>
    </row>
    <row r="420" spans="1:5" x14ac:dyDescent="0.2">
      <c r="A420" s="4">
        <v>419</v>
      </c>
      <c r="B420" s="4" t="s">
        <v>419</v>
      </c>
      <c r="C420" s="4" t="s">
        <v>2104</v>
      </c>
      <c r="D420" s="5">
        <v>14.433724</v>
      </c>
      <c r="E420" s="5">
        <v>1.7215799999999999</v>
      </c>
    </row>
    <row r="421" spans="1:5" x14ac:dyDescent="0.2">
      <c r="A421" s="4">
        <v>420</v>
      </c>
      <c r="B421" s="4" t="s">
        <v>952</v>
      </c>
      <c r="C421" s="4" t="s">
        <v>953</v>
      </c>
      <c r="D421" s="5">
        <v>14.199403999999999</v>
      </c>
      <c r="E421" s="5">
        <v>0.54239999999999999</v>
      </c>
    </row>
    <row r="422" spans="1:5" x14ac:dyDescent="0.2">
      <c r="A422" s="4">
        <v>421</v>
      </c>
      <c r="B422" s="4" t="s">
        <v>954</v>
      </c>
      <c r="C422" s="4" t="s">
        <v>2105</v>
      </c>
      <c r="D422" s="5">
        <v>14.184471</v>
      </c>
      <c r="E422" s="5">
        <v>14.075959999999998</v>
      </c>
    </row>
    <row r="423" spans="1:5" x14ac:dyDescent="0.2">
      <c r="A423" s="4">
        <v>422</v>
      </c>
      <c r="B423" s="4" t="s">
        <v>417</v>
      </c>
      <c r="C423" s="4" t="s">
        <v>418</v>
      </c>
      <c r="D423" s="5">
        <v>13.914479999999999</v>
      </c>
      <c r="E423" s="5">
        <v>294.78121000000004</v>
      </c>
    </row>
    <row r="424" spans="1:5" x14ac:dyDescent="0.2">
      <c r="A424" s="4">
        <v>423</v>
      </c>
      <c r="B424" s="4" t="s">
        <v>955</v>
      </c>
      <c r="C424" s="4" t="s">
        <v>956</v>
      </c>
      <c r="D424" s="5">
        <v>13.794187750000001</v>
      </c>
      <c r="E424" s="5">
        <v>18.549009999999999</v>
      </c>
    </row>
    <row r="425" spans="1:5" x14ac:dyDescent="0.2">
      <c r="A425" s="4">
        <v>424</v>
      </c>
      <c r="B425" s="4" t="s">
        <v>957</v>
      </c>
      <c r="C425" s="4" t="s">
        <v>958</v>
      </c>
      <c r="D425" s="5">
        <v>13.772536000000001</v>
      </c>
      <c r="E425" s="5">
        <v>21.51</v>
      </c>
    </row>
    <row r="426" spans="1:5" x14ac:dyDescent="0.2">
      <c r="A426" s="4">
        <v>425</v>
      </c>
      <c r="B426" s="4" t="s">
        <v>375</v>
      </c>
      <c r="C426" s="4" t="s">
        <v>376</v>
      </c>
      <c r="D426" s="5">
        <v>13.750128</v>
      </c>
      <c r="E426" s="5">
        <v>7.75556</v>
      </c>
    </row>
    <row r="427" spans="1:5" x14ac:dyDescent="0.2">
      <c r="A427" s="4">
        <v>426</v>
      </c>
      <c r="B427" s="4" t="s">
        <v>277</v>
      </c>
      <c r="C427" s="4" t="s">
        <v>278</v>
      </c>
      <c r="D427" s="5">
        <v>13.422827</v>
      </c>
      <c r="E427" s="5">
        <v>51.116910000000004</v>
      </c>
    </row>
    <row r="428" spans="1:5" x14ac:dyDescent="0.2">
      <c r="A428" s="4">
        <v>427</v>
      </c>
      <c r="B428" s="4" t="s">
        <v>959</v>
      </c>
      <c r="C428" s="4" t="s">
        <v>960</v>
      </c>
      <c r="D428" s="5">
        <v>13.049877</v>
      </c>
      <c r="E428" s="5">
        <v>11.440520000000001</v>
      </c>
    </row>
    <row r="429" spans="1:5" x14ac:dyDescent="0.2">
      <c r="A429" s="4">
        <v>428</v>
      </c>
      <c r="B429" s="4" t="s">
        <v>961</v>
      </c>
      <c r="C429" s="4" t="s">
        <v>962</v>
      </c>
      <c r="D429" s="5">
        <v>12.731712999999999</v>
      </c>
      <c r="E429" s="5">
        <v>23.891509999999997</v>
      </c>
    </row>
    <row r="430" spans="1:5" x14ac:dyDescent="0.2">
      <c r="A430" s="4">
        <v>429</v>
      </c>
      <c r="B430" s="4" t="s">
        <v>963</v>
      </c>
      <c r="C430" s="4" t="s">
        <v>964</v>
      </c>
      <c r="D430" s="5">
        <v>12.673295</v>
      </c>
      <c r="E430" s="5">
        <v>26.706490000000002</v>
      </c>
    </row>
    <row r="431" spans="1:5" x14ac:dyDescent="0.2">
      <c r="A431" s="4">
        <v>430</v>
      </c>
      <c r="B431" s="4" t="s">
        <v>965</v>
      </c>
      <c r="C431" s="4" t="s">
        <v>966</v>
      </c>
      <c r="D431" s="5">
        <v>12.203353999999999</v>
      </c>
      <c r="E431" s="5">
        <v>5.4333</v>
      </c>
    </row>
    <row r="432" spans="1:5" x14ac:dyDescent="0.2">
      <c r="A432" s="4">
        <v>431</v>
      </c>
      <c r="B432" s="4" t="s">
        <v>967</v>
      </c>
      <c r="C432" s="4" t="s">
        <v>968</v>
      </c>
      <c r="D432" s="5">
        <v>12.188344000000001</v>
      </c>
      <c r="E432" s="5">
        <v>0.70721000000000001</v>
      </c>
    </row>
    <row r="433" spans="1:5" x14ac:dyDescent="0.2">
      <c r="A433" s="4">
        <v>432</v>
      </c>
      <c r="B433" s="4" t="s">
        <v>969</v>
      </c>
      <c r="C433" s="4" t="s">
        <v>970</v>
      </c>
      <c r="D433" s="5">
        <v>12.00925</v>
      </c>
      <c r="E433" s="5">
        <v>7.5846</v>
      </c>
    </row>
    <row r="434" spans="1:5" x14ac:dyDescent="0.2">
      <c r="A434" s="4">
        <v>433</v>
      </c>
      <c r="B434" s="4" t="s">
        <v>971</v>
      </c>
      <c r="C434" s="4" t="s">
        <v>972</v>
      </c>
      <c r="D434" s="5">
        <v>11.759225000000001</v>
      </c>
      <c r="E434" s="5">
        <v>2.47058</v>
      </c>
    </row>
    <row r="435" spans="1:5" x14ac:dyDescent="0.2">
      <c r="A435" s="4">
        <v>434</v>
      </c>
      <c r="B435" s="4" t="s">
        <v>973</v>
      </c>
      <c r="C435" s="4" t="s">
        <v>974</v>
      </c>
      <c r="D435" s="5">
        <v>11.756581000000001</v>
      </c>
      <c r="E435" s="5">
        <v>1.1765999999999999</v>
      </c>
    </row>
    <row r="436" spans="1:5" x14ac:dyDescent="0.2">
      <c r="A436" s="4">
        <v>435</v>
      </c>
      <c r="B436" s="4" t="s">
        <v>975</v>
      </c>
      <c r="C436" s="4" t="s">
        <v>976</v>
      </c>
      <c r="D436" s="5">
        <v>11.743550000000001</v>
      </c>
      <c r="E436" s="5">
        <v>19.649999999999999</v>
      </c>
    </row>
    <row r="437" spans="1:5" x14ac:dyDescent="0.2">
      <c r="A437" s="4">
        <v>436</v>
      </c>
      <c r="B437" s="4" t="s">
        <v>291</v>
      </c>
      <c r="C437" s="4" t="s">
        <v>292</v>
      </c>
      <c r="D437" s="5">
        <v>11.551372000000001</v>
      </c>
      <c r="E437" s="5">
        <v>50.721849999999996</v>
      </c>
    </row>
    <row r="438" spans="1:5" x14ac:dyDescent="0.2">
      <c r="A438" s="4">
        <v>437</v>
      </c>
      <c r="B438" s="4" t="s">
        <v>279</v>
      </c>
      <c r="C438" s="4" t="s">
        <v>280</v>
      </c>
      <c r="D438" s="5">
        <v>11.421004</v>
      </c>
      <c r="E438" s="5">
        <v>2.8219000000000003</v>
      </c>
    </row>
    <row r="439" spans="1:5" x14ac:dyDescent="0.2">
      <c r="A439" s="4">
        <v>438</v>
      </c>
      <c r="B439" s="4" t="s">
        <v>977</v>
      </c>
      <c r="C439" s="4" t="s">
        <v>978</v>
      </c>
      <c r="D439" s="5">
        <v>11.418243</v>
      </c>
      <c r="E439" s="5">
        <v>25.25</v>
      </c>
    </row>
    <row r="440" spans="1:5" x14ac:dyDescent="0.2">
      <c r="A440" s="4">
        <v>439</v>
      </c>
      <c r="B440" s="4" t="s">
        <v>979</v>
      </c>
      <c r="C440" s="4" t="s">
        <v>980</v>
      </c>
      <c r="D440" s="5">
        <v>11.274652</v>
      </c>
      <c r="E440" s="5">
        <v>10.961200000000002</v>
      </c>
    </row>
    <row r="441" spans="1:5" x14ac:dyDescent="0.2">
      <c r="A441" s="4">
        <v>440</v>
      </c>
      <c r="B441" s="4" t="s">
        <v>981</v>
      </c>
      <c r="C441" s="4" t="s">
        <v>982</v>
      </c>
      <c r="D441" s="5">
        <v>11.236084</v>
      </c>
      <c r="E441" s="5">
        <v>8.1731999999999996</v>
      </c>
    </row>
    <row r="442" spans="1:5" x14ac:dyDescent="0.2">
      <c r="A442" s="4">
        <v>441</v>
      </c>
      <c r="B442" s="4" t="s">
        <v>983</v>
      </c>
      <c r="C442" s="4" t="s">
        <v>984</v>
      </c>
      <c r="D442" s="5">
        <v>11.085229</v>
      </c>
      <c r="E442" s="5">
        <v>19.43</v>
      </c>
    </row>
    <row r="443" spans="1:5" x14ac:dyDescent="0.2">
      <c r="A443" s="4">
        <v>442</v>
      </c>
      <c r="B443" s="4" t="s">
        <v>353</v>
      </c>
      <c r="C443" s="4" t="s">
        <v>354</v>
      </c>
      <c r="D443" s="5">
        <v>11.0005691</v>
      </c>
      <c r="E443" s="5">
        <v>23.877669999999998</v>
      </c>
    </row>
    <row r="444" spans="1:5" x14ac:dyDescent="0.2">
      <c r="A444" s="4">
        <v>443</v>
      </c>
      <c r="B444" s="4" t="s">
        <v>985</v>
      </c>
      <c r="C444" s="4" t="s">
        <v>986</v>
      </c>
      <c r="D444" s="5">
        <v>10.995848070000001</v>
      </c>
      <c r="E444" s="5">
        <v>21.23011</v>
      </c>
    </row>
    <row r="445" spans="1:5" x14ac:dyDescent="0.2">
      <c r="A445" s="4">
        <v>444</v>
      </c>
      <c r="B445" s="4" t="s">
        <v>987</v>
      </c>
      <c r="C445" s="4" t="s">
        <v>988</v>
      </c>
      <c r="D445" s="5">
        <v>10.982215</v>
      </c>
      <c r="E445" s="5">
        <v>7.7339200000000003</v>
      </c>
    </row>
    <row r="446" spans="1:5" x14ac:dyDescent="0.2">
      <c r="A446" s="4">
        <v>445</v>
      </c>
      <c r="B446" s="4" t="s">
        <v>991</v>
      </c>
      <c r="C446" s="4" t="s">
        <v>992</v>
      </c>
      <c r="D446" s="5">
        <v>10.86341</v>
      </c>
      <c r="E446" s="5">
        <v>8.2951599999999992</v>
      </c>
    </row>
    <row r="447" spans="1:5" x14ac:dyDescent="0.2">
      <c r="A447" s="4">
        <v>446</v>
      </c>
      <c r="B447" s="4" t="s">
        <v>989</v>
      </c>
      <c r="C447" s="4" t="s">
        <v>990</v>
      </c>
      <c r="D447" s="5">
        <v>10.836817</v>
      </c>
      <c r="E447" s="5">
        <v>13.92901</v>
      </c>
    </row>
    <row r="448" spans="1:5" x14ac:dyDescent="0.2">
      <c r="A448" s="4">
        <v>447</v>
      </c>
      <c r="B448" s="4" t="s">
        <v>993</v>
      </c>
      <c r="C448" s="4" t="s">
        <v>994</v>
      </c>
      <c r="D448" s="5">
        <v>10.504027000000001</v>
      </c>
      <c r="E448" s="5">
        <v>61.062599999999996</v>
      </c>
    </row>
    <row r="449" spans="1:5" x14ac:dyDescent="0.2">
      <c r="A449" s="4">
        <v>448</v>
      </c>
      <c r="B449" s="4" t="s">
        <v>995</v>
      </c>
      <c r="C449" s="4" t="s">
        <v>996</v>
      </c>
      <c r="D449" s="5">
        <v>10.227983210000001</v>
      </c>
      <c r="E449" s="5">
        <v>3.0864199999999999</v>
      </c>
    </row>
    <row r="450" spans="1:5" x14ac:dyDescent="0.2">
      <c r="A450" s="4">
        <v>449</v>
      </c>
      <c r="B450" s="4" t="s">
        <v>997</v>
      </c>
      <c r="C450" s="4" t="s">
        <v>998</v>
      </c>
      <c r="D450" s="5">
        <v>10.091511000000001</v>
      </c>
      <c r="E450" s="5">
        <v>13.21847</v>
      </c>
    </row>
    <row r="451" spans="1:5" x14ac:dyDescent="0.2">
      <c r="A451" s="4">
        <v>450</v>
      </c>
      <c r="B451" s="4" t="s">
        <v>999</v>
      </c>
      <c r="C451" s="4" t="s">
        <v>1000</v>
      </c>
      <c r="D451" s="5">
        <v>10.056373000000001</v>
      </c>
      <c r="E451" s="5">
        <v>2.1520000000000001</v>
      </c>
    </row>
    <row r="452" spans="1:5" x14ac:dyDescent="0.2">
      <c r="A452" s="4">
        <v>451</v>
      </c>
      <c r="B452" s="4" t="s">
        <v>1001</v>
      </c>
      <c r="C452" s="4" t="s">
        <v>1002</v>
      </c>
      <c r="D452" s="5">
        <v>9.9940200000000008</v>
      </c>
      <c r="E452" s="5">
        <v>29.43552</v>
      </c>
    </row>
    <row r="453" spans="1:5" x14ac:dyDescent="0.2">
      <c r="A453" s="4">
        <v>452</v>
      </c>
      <c r="B453" s="4" t="s">
        <v>1003</v>
      </c>
      <c r="C453" s="4" t="s">
        <v>1004</v>
      </c>
      <c r="D453" s="5">
        <v>9.9073440000000002</v>
      </c>
      <c r="E453" s="5">
        <v>0.97560000000000002</v>
      </c>
    </row>
    <row r="454" spans="1:5" x14ac:dyDescent="0.2">
      <c r="A454" s="4">
        <v>453</v>
      </c>
      <c r="B454" s="4" t="s">
        <v>7</v>
      </c>
      <c r="C454" s="4" t="s">
        <v>8</v>
      </c>
      <c r="D454" s="5">
        <v>9.8706999999999994</v>
      </c>
      <c r="E454" s="5">
        <v>965.68</v>
      </c>
    </row>
    <row r="455" spans="1:5" x14ac:dyDescent="0.2">
      <c r="A455" s="4">
        <v>454</v>
      </c>
      <c r="B455" s="4" t="s">
        <v>1005</v>
      </c>
      <c r="C455" s="4" t="s">
        <v>1006</v>
      </c>
      <c r="D455" s="5">
        <v>9.8092190000000006</v>
      </c>
      <c r="E455" s="5">
        <v>7.2536100000000001</v>
      </c>
    </row>
    <row r="456" spans="1:5" x14ac:dyDescent="0.2">
      <c r="A456" s="4">
        <v>455</v>
      </c>
      <c r="B456" s="4" t="s">
        <v>1007</v>
      </c>
      <c r="C456" s="4" t="s">
        <v>1008</v>
      </c>
      <c r="D456" s="5">
        <v>9.7802100000000003</v>
      </c>
      <c r="E456" s="5">
        <v>5.5978999999999992</v>
      </c>
    </row>
    <row r="457" spans="1:5" x14ac:dyDescent="0.2">
      <c r="A457" s="4">
        <v>456</v>
      </c>
      <c r="B457" s="4" t="s">
        <v>1009</v>
      </c>
      <c r="C457" s="4" t="s">
        <v>1010</v>
      </c>
      <c r="D457" s="5">
        <v>9.7610539999999997</v>
      </c>
      <c r="E457" s="5">
        <v>13.830159999999999</v>
      </c>
    </row>
    <row r="458" spans="1:5" x14ac:dyDescent="0.2">
      <c r="A458" s="4">
        <v>457</v>
      </c>
      <c r="B458" s="4" t="s">
        <v>1011</v>
      </c>
      <c r="C458" s="4" t="s">
        <v>1012</v>
      </c>
      <c r="D458" s="5">
        <v>9.7079070000000005</v>
      </c>
      <c r="E458" s="5">
        <v>6.6289999999999996</v>
      </c>
    </row>
    <row r="459" spans="1:5" x14ac:dyDescent="0.2">
      <c r="A459" s="4">
        <v>458</v>
      </c>
      <c r="B459" s="4" t="s">
        <v>1074</v>
      </c>
      <c r="C459" s="4" t="s">
        <v>1075</v>
      </c>
      <c r="D459" s="5">
        <v>9.6516669999999998</v>
      </c>
      <c r="E459" s="5">
        <v>17.016200000000001</v>
      </c>
    </row>
    <row r="460" spans="1:5" x14ac:dyDescent="0.2">
      <c r="A460" s="4">
        <v>459</v>
      </c>
      <c r="B460" s="4" t="s">
        <v>1013</v>
      </c>
      <c r="C460" s="4" t="s">
        <v>1014</v>
      </c>
      <c r="D460" s="5">
        <v>9.5364149999999999</v>
      </c>
      <c r="E460" s="5">
        <v>2.0713300000000001</v>
      </c>
    </row>
    <row r="461" spans="1:5" x14ac:dyDescent="0.2">
      <c r="A461" s="4">
        <v>460</v>
      </c>
      <c r="B461" s="4" t="s">
        <v>1015</v>
      </c>
      <c r="C461" s="4" t="s">
        <v>1016</v>
      </c>
      <c r="D461" s="5">
        <v>9.4740190000000002</v>
      </c>
      <c r="E461" s="5">
        <v>1.0884</v>
      </c>
    </row>
    <row r="462" spans="1:5" x14ac:dyDescent="0.2">
      <c r="A462" s="4">
        <v>461</v>
      </c>
      <c r="B462" s="4" t="s">
        <v>1017</v>
      </c>
      <c r="C462" s="4" t="s">
        <v>1018</v>
      </c>
      <c r="D462" s="5">
        <v>9.2814069999999997</v>
      </c>
      <c r="E462" s="5">
        <v>1.4648399999999999</v>
      </c>
    </row>
    <row r="463" spans="1:5" x14ac:dyDescent="0.2">
      <c r="A463" s="4">
        <v>462</v>
      </c>
      <c r="B463" s="4" t="s">
        <v>1019</v>
      </c>
      <c r="C463" s="4" t="s">
        <v>2106</v>
      </c>
      <c r="D463" s="5">
        <v>9.1882350000000006</v>
      </c>
      <c r="E463" s="5">
        <v>3.9209999999999998</v>
      </c>
    </row>
    <row r="464" spans="1:5" x14ac:dyDescent="0.2">
      <c r="A464" s="4">
        <v>463</v>
      </c>
      <c r="B464" s="4" t="s">
        <v>1020</v>
      </c>
      <c r="C464" s="4" t="s">
        <v>1021</v>
      </c>
      <c r="D464" s="5">
        <v>9.110277</v>
      </c>
      <c r="E464" s="5">
        <v>2.2927199999999996</v>
      </c>
    </row>
    <row r="465" spans="1:5" x14ac:dyDescent="0.2">
      <c r="A465" s="4">
        <v>464</v>
      </c>
      <c r="B465" s="4" t="s">
        <v>1022</v>
      </c>
      <c r="C465" s="4" t="s">
        <v>1023</v>
      </c>
      <c r="D465" s="5">
        <v>9.0068079999999995</v>
      </c>
      <c r="E465" s="5">
        <v>2.11</v>
      </c>
    </row>
    <row r="466" spans="1:5" x14ac:dyDescent="0.2">
      <c r="A466" s="4">
        <v>465</v>
      </c>
      <c r="B466" s="4" t="s">
        <v>379</v>
      </c>
      <c r="C466" s="4" t="s">
        <v>380</v>
      </c>
      <c r="D466" s="5">
        <v>8.7972310799999995</v>
      </c>
      <c r="E466" s="5">
        <v>16.799299999999999</v>
      </c>
    </row>
    <row r="467" spans="1:5" x14ac:dyDescent="0.2">
      <c r="A467" s="4">
        <v>466</v>
      </c>
      <c r="B467" s="4" t="s">
        <v>1024</v>
      </c>
      <c r="C467" s="4" t="s">
        <v>1025</v>
      </c>
      <c r="D467" s="5">
        <v>8.774794</v>
      </c>
      <c r="E467" s="5">
        <v>7.6534899999999997</v>
      </c>
    </row>
    <row r="468" spans="1:5" x14ac:dyDescent="0.2">
      <c r="A468" s="4">
        <v>467</v>
      </c>
      <c r="B468" s="4" t="s">
        <v>1026</v>
      </c>
      <c r="C468" s="4" t="s">
        <v>1027</v>
      </c>
      <c r="D468" s="5">
        <v>8.725759</v>
      </c>
      <c r="E468" s="5">
        <v>9.8918900000000001</v>
      </c>
    </row>
    <row r="469" spans="1:5" x14ac:dyDescent="0.2">
      <c r="A469" s="4">
        <v>468</v>
      </c>
      <c r="B469" s="4" t="s">
        <v>1028</v>
      </c>
      <c r="C469" s="4" t="s">
        <v>1029</v>
      </c>
      <c r="D469" s="5">
        <v>8.6844190000000001</v>
      </c>
      <c r="E469" s="5">
        <v>1.577</v>
      </c>
    </row>
    <row r="470" spans="1:5" x14ac:dyDescent="0.2">
      <c r="A470" s="4">
        <v>469</v>
      </c>
      <c r="B470" s="4" t="s">
        <v>1030</v>
      </c>
      <c r="C470" s="4" t="s">
        <v>1031</v>
      </c>
      <c r="D470" s="5">
        <v>8.6577330000000003</v>
      </c>
      <c r="E470" s="5">
        <v>6.1520000000000001</v>
      </c>
    </row>
    <row r="471" spans="1:5" x14ac:dyDescent="0.2">
      <c r="A471" s="4">
        <v>470</v>
      </c>
      <c r="B471" s="4" t="s">
        <v>1032</v>
      </c>
      <c r="C471" s="4" t="s">
        <v>376</v>
      </c>
      <c r="D471" s="5">
        <v>8.1269910000000003</v>
      </c>
      <c r="E471" s="5">
        <v>10.4214</v>
      </c>
    </row>
    <row r="472" spans="1:5" x14ac:dyDescent="0.2">
      <c r="A472" s="4">
        <v>471</v>
      </c>
      <c r="B472" s="4" t="s">
        <v>1033</v>
      </c>
      <c r="C472" s="4" t="s">
        <v>1034</v>
      </c>
      <c r="D472" s="5">
        <v>8.0847029999999993</v>
      </c>
      <c r="E472" s="5">
        <v>26.7362</v>
      </c>
    </row>
    <row r="473" spans="1:5" x14ac:dyDescent="0.2">
      <c r="A473" s="4">
        <v>472</v>
      </c>
      <c r="B473" s="4" t="s">
        <v>1035</v>
      </c>
      <c r="C473" s="4" t="s">
        <v>1036</v>
      </c>
      <c r="D473" s="5">
        <v>8.0774700900000003</v>
      </c>
      <c r="E473" s="5">
        <v>4.68262</v>
      </c>
    </row>
    <row r="474" spans="1:5" x14ac:dyDescent="0.2">
      <c r="A474" s="4">
        <v>473</v>
      </c>
      <c r="B474" s="4" t="s">
        <v>1037</v>
      </c>
      <c r="C474" s="4" t="s">
        <v>1038</v>
      </c>
      <c r="D474" s="5">
        <v>8.06264</v>
      </c>
      <c r="E474" s="5">
        <v>14.442209999999999</v>
      </c>
    </row>
    <row r="475" spans="1:5" x14ac:dyDescent="0.2">
      <c r="A475" s="4">
        <v>474</v>
      </c>
      <c r="B475" s="4" t="s">
        <v>1039</v>
      </c>
      <c r="C475" s="4" t="s">
        <v>1040</v>
      </c>
      <c r="D475" s="5">
        <v>8.0551980000000007</v>
      </c>
      <c r="E475" s="5">
        <v>17.573</v>
      </c>
    </row>
    <row r="476" spans="1:5" x14ac:dyDescent="0.2">
      <c r="A476" s="4">
        <v>475</v>
      </c>
      <c r="B476" s="4" t="s">
        <v>1041</v>
      </c>
      <c r="C476" s="4" t="s">
        <v>1042</v>
      </c>
      <c r="D476" s="5">
        <v>7.9876069999999997</v>
      </c>
      <c r="E476" s="5">
        <v>13.012</v>
      </c>
    </row>
    <row r="477" spans="1:5" x14ac:dyDescent="0.2">
      <c r="A477" s="4">
        <v>476</v>
      </c>
      <c r="B477" s="4" t="s">
        <v>329</v>
      </c>
      <c r="C477" s="4" t="s">
        <v>330</v>
      </c>
      <c r="D477" s="5">
        <v>7.9019659999999998</v>
      </c>
      <c r="E477" s="5">
        <v>70.861750000000001</v>
      </c>
    </row>
    <row r="478" spans="1:5" x14ac:dyDescent="0.2">
      <c r="A478" s="4">
        <v>477</v>
      </c>
      <c r="B478" s="4" t="s">
        <v>1050</v>
      </c>
      <c r="C478" s="4" t="s">
        <v>1051</v>
      </c>
      <c r="D478" s="5">
        <v>7.8581950000000003</v>
      </c>
      <c r="E478" s="5">
        <v>15.76606</v>
      </c>
    </row>
    <row r="479" spans="1:5" x14ac:dyDescent="0.2">
      <c r="A479" s="4">
        <v>478</v>
      </c>
      <c r="B479" s="4" t="s">
        <v>1043</v>
      </c>
      <c r="C479" s="4" t="s">
        <v>2107</v>
      </c>
      <c r="D479" s="5">
        <v>7.8398529999999997</v>
      </c>
      <c r="E479" s="5">
        <v>1.5129999999999999</v>
      </c>
    </row>
    <row r="480" spans="1:5" x14ac:dyDescent="0.2">
      <c r="A480" s="4">
        <v>479</v>
      </c>
      <c r="B480" s="4" t="s">
        <v>1044</v>
      </c>
      <c r="C480" s="4" t="s">
        <v>1045</v>
      </c>
      <c r="D480" s="5">
        <v>7.8147209999999996</v>
      </c>
      <c r="E480" s="5">
        <v>9.2417000000000016</v>
      </c>
    </row>
    <row r="481" spans="1:5" x14ac:dyDescent="0.2">
      <c r="A481" s="4">
        <v>480</v>
      </c>
      <c r="B481" s="4" t="s">
        <v>1046</v>
      </c>
      <c r="C481" s="4" t="s">
        <v>1047</v>
      </c>
      <c r="D481" s="5">
        <v>7.8055534599999996</v>
      </c>
      <c r="E481" s="5">
        <v>11.132950000000001</v>
      </c>
    </row>
    <row r="482" spans="1:5" x14ac:dyDescent="0.2">
      <c r="A482" s="4">
        <v>481</v>
      </c>
      <c r="B482" s="4" t="s">
        <v>1048</v>
      </c>
      <c r="C482" s="4" t="s">
        <v>1049</v>
      </c>
      <c r="D482" s="5">
        <v>7.7823409999999997</v>
      </c>
      <c r="E482" s="5">
        <v>1.3984400000000001</v>
      </c>
    </row>
    <row r="483" spans="1:5" x14ac:dyDescent="0.2">
      <c r="A483" s="4">
        <v>482</v>
      </c>
      <c r="B483" s="4" t="s">
        <v>1052</v>
      </c>
      <c r="C483" s="4" t="s">
        <v>1053</v>
      </c>
      <c r="D483" s="5">
        <v>7.7451730000000003</v>
      </c>
      <c r="E483" s="5">
        <v>8.4707999999999988</v>
      </c>
    </row>
    <row r="484" spans="1:5" x14ac:dyDescent="0.2">
      <c r="A484" s="4">
        <v>483</v>
      </c>
      <c r="B484" s="4" t="s">
        <v>1054</v>
      </c>
      <c r="C484" s="4" t="s">
        <v>1055</v>
      </c>
      <c r="D484" s="5">
        <v>7.7094579999999997</v>
      </c>
      <c r="E484" s="5">
        <v>9.2550000000000008</v>
      </c>
    </row>
    <row r="485" spans="1:5" x14ac:dyDescent="0.2">
      <c r="A485" s="4">
        <v>484</v>
      </c>
      <c r="B485" s="4" t="s">
        <v>1056</v>
      </c>
      <c r="C485" s="4" t="s">
        <v>1057</v>
      </c>
      <c r="D485" s="5">
        <v>7.476</v>
      </c>
      <c r="E485" s="5">
        <v>28</v>
      </c>
    </row>
    <row r="486" spans="1:5" x14ac:dyDescent="0.2">
      <c r="A486" s="4">
        <v>485</v>
      </c>
      <c r="B486" s="4" t="s">
        <v>1058</v>
      </c>
      <c r="C486" s="4" t="s">
        <v>2108</v>
      </c>
      <c r="D486" s="5">
        <v>7.2922440000000002</v>
      </c>
      <c r="E486" s="5">
        <v>6.4671499999999993</v>
      </c>
    </row>
    <row r="487" spans="1:5" x14ac:dyDescent="0.2">
      <c r="A487" s="4">
        <v>486</v>
      </c>
      <c r="B487" s="4" t="s">
        <v>1059</v>
      </c>
      <c r="C487" s="4" t="s">
        <v>1060</v>
      </c>
      <c r="D487" s="5">
        <v>7.2680300000000004</v>
      </c>
      <c r="E487" s="5">
        <v>3.86</v>
      </c>
    </row>
    <row r="488" spans="1:5" x14ac:dyDescent="0.2">
      <c r="A488" s="4">
        <v>487</v>
      </c>
      <c r="B488" s="4" t="s">
        <v>1061</v>
      </c>
      <c r="C488" s="4" t="s">
        <v>2109</v>
      </c>
      <c r="D488" s="5">
        <v>7.2641220000000004</v>
      </c>
      <c r="E488" s="5">
        <v>5.9790000000000001</v>
      </c>
    </row>
    <row r="489" spans="1:5" x14ac:dyDescent="0.2">
      <c r="A489" s="4">
        <v>488</v>
      </c>
      <c r="B489" s="4" t="s">
        <v>1062</v>
      </c>
      <c r="C489" s="4" t="s">
        <v>1063</v>
      </c>
      <c r="D489" s="5">
        <v>7.240856</v>
      </c>
      <c r="E489" s="5">
        <v>2.3493200000000001</v>
      </c>
    </row>
    <row r="490" spans="1:5" x14ac:dyDescent="0.2">
      <c r="A490" s="4">
        <v>489</v>
      </c>
      <c r="B490" s="4" t="s">
        <v>1064</v>
      </c>
      <c r="C490" s="4" t="s">
        <v>2110</v>
      </c>
      <c r="D490" s="5">
        <v>7.2299889999999998</v>
      </c>
      <c r="E490" s="5">
        <v>11.912000000000001</v>
      </c>
    </row>
    <row r="491" spans="1:5" x14ac:dyDescent="0.2">
      <c r="A491" s="4">
        <v>490</v>
      </c>
      <c r="B491" s="4" t="s">
        <v>1065</v>
      </c>
      <c r="C491" s="4" t="s">
        <v>1066</v>
      </c>
      <c r="D491" s="5">
        <v>7.2273170000000002</v>
      </c>
      <c r="E491" s="5">
        <v>17.248000000000001</v>
      </c>
    </row>
    <row r="492" spans="1:5" x14ac:dyDescent="0.2">
      <c r="A492" s="4">
        <v>491</v>
      </c>
      <c r="B492" s="4" t="s">
        <v>1067</v>
      </c>
      <c r="C492" s="4" t="s">
        <v>2111</v>
      </c>
      <c r="D492" s="5">
        <v>7.1791169999999997</v>
      </c>
      <c r="E492" s="5">
        <v>2.60223</v>
      </c>
    </row>
    <row r="493" spans="1:5" x14ac:dyDescent="0.2">
      <c r="A493" s="4">
        <v>492</v>
      </c>
      <c r="B493" s="4" t="s">
        <v>1068</v>
      </c>
      <c r="C493" s="4" t="s">
        <v>1069</v>
      </c>
      <c r="D493" s="5">
        <v>7.1000930000000002</v>
      </c>
      <c r="E493" s="5">
        <v>9.5914999999999999</v>
      </c>
    </row>
    <row r="494" spans="1:5" x14ac:dyDescent="0.2">
      <c r="A494" s="4">
        <v>493</v>
      </c>
      <c r="B494" s="4" t="s">
        <v>147</v>
      </c>
      <c r="C494" s="4" t="s">
        <v>148</v>
      </c>
      <c r="D494" s="5">
        <v>7.049976</v>
      </c>
      <c r="E494" s="5">
        <v>6.9349999999999996</v>
      </c>
    </row>
    <row r="495" spans="1:5" x14ac:dyDescent="0.2">
      <c r="A495" s="4">
        <v>494</v>
      </c>
      <c r="B495" s="4" t="s">
        <v>1070</v>
      </c>
      <c r="C495" s="4" t="s">
        <v>1071</v>
      </c>
      <c r="D495" s="5">
        <v>6.9745100000000004</v>
      </c>
      <c r="E495" s="5">
        <v>8.2600999999999996</v>
      </c>
    </row>
    <row r="496" spans="1:5" x14ac:dyDescent="0.2">
      <c r="A496" s="4">
        <v>495</v>
      </c>
      <c r="B496" s="4" t="s">
        <v>1072</v>
      </c>
      <c r="C496" s="4" t="s">
        <v>1073</v>
      </c>
      <c r="D496" s="5">
        <v>6.959994</v>
      </c>
      <c r="E496" s="5">
        <v>2.5505800000000001</v>
      </c>
    </row>
    <row r="497" spans="1:5" x14ac:dyDescent="0.2">
      <c r="A497" s="4">
        <v>496</v>
      </c>
      <c r="B497" s="4" t="s">
        <v>309</v>
      </c>
      <c r="C497" s="4" t="s">
        <v>310</v>
      </c>
      <c r="D497" s="5">
        <v>6.6019410000000001</v>
      </c>
      <c r="E497" s="5">
        <v>2.41744</v>
      </c>
    </row>
    <row r="498" spans="1:5" x14ac:dyDescent="0.2">
      <c r="A498" s="4">
        <v>497</v>
      </c>
      <c r="B498" s="4" t="s">
        <v>1076</v>
      </c>
      <c r="C498" s="4" t="s">
        <v>1077</v>
      </c>
      <c r="D498" s="5">
        <v>6.5318949999999996</v>
      </c>
      <c r="E498" s="5">
        <v>3.7059000000000002</v>
      </c>
    </row>
    <row r="499" spans="1:5" x14ac:dyDescent="0.2">
      <c r="A499" s="4">
        <v>498</v>
      </c>
      <c r="B499" s="4" t="s">
        <v>179</v>
      </c>
      <c r="C499" s="4" t="s">
        <v>180</v>
      </c>
      <c r="D499" s="5">
        <v>6.4372129999999999</v>
      </c>
      <c r="E499" s="5">
        <v>30.611000000000001</v>
      </c>
    </row>
    <row r="500" spans="1:5" x14ac:dyDescent="0.2">
      <c r="A500" s="4">
        <v>499</v>
      </c>
      <c r="B500" s="4" t="s">
        <v>1078</v>
      </c>
      <c r="C500" s="4" t="s">
        <v>2112</v>
      </c>
      <c r="D500" s="5">
        <v>6.4149430000000001</v>
      </c>
      <c r="E500" s="5">
        <v>0.25850000000000001</v>
      </c>
    </row>
    <row r="501" spans="1:5" x14ac:dyDescent="0.2">
      <c r="A501" s="4">
        <v>500</v>
      </c>
      <c r="B501" s="4" t="s">
        <v>1079</v>
      </c>
      <c r="C501" s="4" t="s">
        <v>1080</v>
      </c>
      <c r="D501" s="5">
        <v>6.376341</v>
      </c>
      <c r="E501" s="5">
        <v>2.4249999999999998</v>
      </c>
    </row>
    <row r="502" spans="1:5" x14ac:dyDescent="0.2">
      <c r="A502" s="4">
        <v>501</v>
      </c>
      <c r="B502" s="4" t="s">
        <v>391</v>
      </c>
      <c r="C502" s="4" t="s">
        <v>392</v>
      </c>
      <c r="D502" s="5">
        <v>6.3518650000000001</v>
      </c>
      <c r="E502" s="5">
        <v>1.2422</v>
      </c>
    </row>
    <row r="503" spans="1:5" x14ac:dyDescent="0.2">
      <c r="A503" s="4">
        <v>502</v>
      </c>
      <c r="B503" s="4" t="s">
        <v>1081</v>
      </c>
      <c r="C503" s="4" t="s">
        <v>1082</v>
      </c>
      <c r="D503" s="5">
        <v>6.2596689999999997</v>
      </c>
      <c r="E503" s="5">
        <v>1.173</v>
      </c>
    </row>
    <row r="504" spans="1:5" x14ac:dyDescent="0.2">
      <c r="A504" s="4">
        <v>503</v>
      </c>
      <c r="B504" s="4" t="s">
        <v>1083</v>
      </c>
      <c r="C504" s="4" t="s">
        <v>1084</v>
      </c>
      <c r="D504" s="5">
        <v>6.245406</v>
      </c>
      <c r="E504" s="5">
        <v>1.33632</v>
      </c>
    </row>
    <row r="505" spans="1:5" x14ac:dyDescent="0.2">
      <c r="A505" s="4">
        <v>504</v>
      </c>
      <c r="B505" s="4" t="s">
        <v>1085</v>
      </c>
      <c r="C505" s="4" t="s">
        <v>1086</v>
      </c>
      <c r="D505" s="5">
        <v>6.186477</v>
      </c>
      <c r="E505" s="5">
        <v>1.8859999999999999</v>
      </c>
    </row>
    <row r="506" spans="1:5" x14ac:dyDescent="0.2">
      <c r="A506" s="4">
        <v>505</v>
      </c>
      <c r="B506" s="4" t="s">
        <v>1087</v>
      </c>
      <c r="C506" s="4" t="s">
        <v>2113</v>
      </c>
      <c r="D506" s="5">
        <v>6.17904652</v>
      </c>
      <c r="E506" s="5">
        <v>4.9329999999999998</v>
      </c>
    </row>
    <row r="507" spans="1:5" x14ac:dyDescent="0.2">
      <c r="A507" s="4">
        <v>506</v>
      </c>
      <c r="B507" s="4" t="s">
        <v>1088</v>
      </c>
      <c r="C507" s="4" t="s">
        <v>1089</v>
      </c>
      <c r="D507" s="5">
        <v>6.1400410000000001</v>
      </c>
      <c r="E507" s="5">
        <v>15.814</v>
      </c>
    </row>
    <row r="508" spans="1:5" x14ac:dyDescent="0.2">
      <c r="A508" s="4">
        <v>507</v>
      </c>
      <c r="B508" s="4" t="s">
        <v>1090</v>
      </c>
      <c r="C508" s="4" t="s">
        <v>1091</v>
      </c>
      <c r="D508" s="5">
        <v>6.0120009999999997</v>
      </c>
      <c r="E508" s="5">
        <v>39.65</v>
      </c>
    </row>
    <row r="509" spans="1:5" x14ac:dyDescent="0.2">
      <c r="A509" s="4">
        <v>508</v>
      </c>
      <c r="B509" s="4" t="s">
        <v>1092</v>
      </c>
      <c r="C509" s="4" t="s">
        <v>1093</v>
      </c>
      <c r="D509" s="5">
        <v>5.8203050000000003</v>
      </c>
      <c r="E509" s="5">
        <v>19.605220000000003</v>
      </c>
    </row>
    <row r="510" spans="1:5" x14ac:dyDescent="0.2">
      <c r="A510" s="4">
        <v>509</v>
      </c>
      <c r="B510" s="4" t="s">
        <v>1094</v>
      </c>
      <c r="C510" s="4" t="s">
        <v>1095</v>
      </c>
      <c r="D510" s="5">
        <v>5.7261740000000003</v>
      </c>
      <c r="E510" s="5">
        <v>0.65686</v>
      </c>
    </row>
    <row r="511" spans="1:5" x14ac:dyDescent="0.2">
      <c r="A511" s="4">
        <v>510</v>
      </c>
      <c r="B511" s="4" t="s">
        <v>1096</v>
      </c>
      <c r="C511" s="4" t="s">
        <v>1097</v>
      </c>
      <c r="D511" s="5">
        <v>5.7028600000000003</v>
      </c>
      <c r="E511" s="5">
        <v>26.92</v>
      </c>
    </row>
    <row r="512" spans="1:5" x14ac:dyDescent="0.2">
      <c r="A512" s="4">
        <v>511</v>
      </c>
      <c r="B512" s="4" t="s">
        <v>1098</v>
      </c>
      <c r="C512" s="4" t="s">
        <v>1099</v>
      </c>
      <c r="D512" s="5">
        <v>5.6574049999999998</v>
      </c>
      <c r="E512" s="5">
        <v>7.8692900000000003</v>
      </c>
    </row>
    <row r="513" spans="1:5" x14ac:dyDescent="0.2">
      <c r="A513" s="4">
        <v>512</v>
      </c>
      <c r="B513" s="4" t="s">
        <v>1100</v>
      </c>
      <c r="C513" s="4" t="s">
        <v>1101</v>
      </c>
      <c r="D513" s="5">
        <v>5.6520279999999996</v>
      </c>
      <c r="E513" s="5">
        <v>6.2E-2</v>
      </c>
    </row>
    <row r="514" spans="1:5" x14ac:dyDescent="0.2">
      <c r="A514" s="4">
        <v>513</v>
      </c>
      <c r="B514" s="4" t="s">
        <v>1102</v>
      </c>
      <c r="C514" s="4" t="s">
        <v>1103</v>
      </c>
      <c r="D514" s="5">
        <v>5.5663840000000002</v>
      </c>
      <c r="E514" s="5">
        <v>2.08161</v>
      </c>
    </row>
    <row r="515" spans="1:5" x14ac:dyDescent="0.2">
      <c r="A515" s="4">
        <v>514</v>
      </c>
      <c r="B515" s="4" t="s">
        <v>1104</v>
      </c>
      <c r="C515" s="4" t="s">
        <v>1105</v>
      </c>
      <c r="D515" s="5">
        <v>5.4492019999999997</v>
      </c>
      <c r="E515" s="5">
        <v>0.20499999999999999</v>
      </c>
    </row>
    <row r="516" spans="1:5" x14ac:dyDescent="0.2">
      <c r="A516" s="4">
        <v>515</v>
      </c>
      <c r="B516" s="4" t="s">
        <v>349</v>
      </c>
      <c r="C516" s="4" t="s">
        <v>350</v>
      </c>
      <c r="D516" s="5">
        <v>5.4453389999999997</v>
      </c>
      <c r="E516" s="5">
        <v>20.504000000000001</v>
      </c>
    </row>
    <row r="517" spans="1:5" x14ac:dyDescent="0.2">
      <c r="A517" s="4">
        <v>516</v>
      </c>
      <c r="B517" s="4" t="s">
        <v>385</v>
      </c>
      <c r="C517" s="4" t="s">
        <v>386</v>
      </c>
      <c r="D517" s="5">
        <v>5.4439299999999999</v>
      </c>
      <c r="E517" s="5">
        <v>0.95701000000000003</v>
      </c>
    </row>
    <row r="518" spans="1:5" x14ac:dyDescent="0.2">
      <c r="A518" s="4">
        <v>517</v>
      </c>
      <c r="B518" s="4" t="s">
        <v>1106</v>
      </c>
      <c r="C518" s="4" t="s">
        <v>1107</v>
      </c>
      <c r="D518" s="5">
        <v>5.3063669999999998</v>
      </c>
      <c r="E518" s="5">
        <v>1.9425599999999998</v>
      </c>
    </row>
    <row r="519" spans="1:5" x14ac:dyDescent="0.2">
      <c r="A519" s="4">
        <v>518</v>
      </c>
      <c r="B519" s="4" t="s">
        <v>1108</v>
      </c>
      <c r="C519" s="4" t="s">
        <v>1109</v>
      </c>
      <c r="D519" s="5">
        <v>5.1781080599999996</v>
      </c>
      <c r="E519" s="5">
        <v>2.9989599999999998</v>
      </c>
    </row>
    <row r="520" spans="1:5" x14ac:dyDescent="0.2">
      <c r="A520" s="4">
        <v>519</v>
      </c>
      <c r="B520" s="4" t="s">
        <v>1110</v>
      </c>
      <c r="C520" s="4" t="s">
        <v>1111</v>
      </c>
      <c r="D520" s="5">
        <v>5.0841105000000004</v>
      </c>
      <c r="E520" s="5">
        <v>7.34375</v>
      </c>
    </row>
    <row r="521" spans="1:5" x14ac:dyDescent="0.2">
      <c r="A521" s="4">
        <v>520</v>
      </c>
      <c r="B521" s="4" t="s">
        <v>1112</v>
      </c>
      <c r="C521" s="4" t="s">
        <v>1113</v>
      </c>
      <c r="D521" s="5">
        <v>4.8729459999999998</v>
      </c>
      <c r="E521" s="5">
        <v>17.500900000000001</v>
      </c>
    </row>
    <row r="522" spans="1:5" x14ac:dyDescent="0.2">
      <c r="A522" s="4">
        <v>521</v>
      </c>
      <c r="B522" s="4" t="s">
        <v>1114</v>
      </c>
      <c r="C522" s="4" t="s">
        <v>1115</v>
      </c>
      <c r="D522" s="5">
        <v>4.8576189999999997</v>
      </c>
      <c r="E522" s="5">
        <v>0.45947000000000005</v>
      </c>
    </row>
    <row r="523" spans="1:5" x14ac:dyDescent="0.2">
      <c r="A523" s="4">
        <v>522</v>
      </c>
      <c r="B523" s="4" t="s">
        <v>1116</v>
      </c>
      <c r="C523" s="4" t="s">
        <v>1117</v>
      </c>
      <c r="D523" s="5">
        <v>4.8287880000000003</v>
      </c>
      <c r="E523" s="5">
        <v>6.1036000000000001</v>
      </c>
    </row>
    <row r="524" spans="1:5" x14ac:dyDescent="0.2">
      <c r="A524" s="4">
        <v>523</v>
      </c>
      <c r="B524" s="4" t="s">
        <v>371</v>
      </c>
      <c r="C524" s="4" t="s">
        <v>372</v>
      </c>
      <c r="D524" s="5">
        <v>4.8283129999999996</v>
      </c>
      <c r="E524" s="5">
        <v>19.113</v>
      </c>
    </row>
    <row r="525" spans="1:5" x14ac:dyDescent="0.2">
      <c r="A525" s="4">
        <v>524</v>
      </c>
      <c r="B525" s="4" t="s">
        <v>1118</v>
      </c>
      <c r="C525" s="4" t="s">
        <v>1119</v>
      </c>
      <c r="D525" s="5">
        <v>4.8136102000000003</v>
      </c>
      <c r="E525" s="5">
        <v>0.29032999999999998</v>
      </c>
    </row>
    <row r="526" spans="1:5" x14ac:dyDescent="0.2">
      <c r="A526" s="4">
        <v>525</v>
      </c>
      <c r="B526" s="4" t="s">
        <v>1120</v>
      </c>
      <c r="C526" s="4" t="s">
        <v>1121</v>
      </c>
      <c r="D526" s="5">
        <v>4.6990100000000004</v>
      </c>
      <c r="E526" s="5">
        <v>0.69540000000000002</v>
      </c>
    </row>
    <row r="527" spans="1:5" x14ac:dyDescent="0.2">
      <c r="A527" s="4">
        <v>526</v>
      </c>
      <c r="B527" s="4" t="s">
        <v>1122</v>
      </c>
      <c r="C527" s="4" t="s">
        <v>1123</v>
      </c>
      <c r="D527" s="5">
        <v>4.5690869999999997</v>
      </c>
      <c r="E527" s="5">
        <v>0.59399999999999997</v>
      </c>
    </row>
    <row r="528" spans="1:5" x14ac:dyDescent="0.2">
      <c r="A528" s="4">
        <v>527</v>
      </c>
      <c r="B528" s="4" t="s">
        <v>1124</v>
      </c>
      <c r="C528" s="4" t="s">
        <v>1125</v>
      </c>
      <c r="D528" s="5">
        <v>4.5495159999999997</v>
      </c>
      <c r="E528" s="5">
        <v>1.6870099999999999</v>
      </c>
    </row>
    <row r="529" spans="1:5" x14ac:dyDescent="0.2">
      <c r="A529" s="4">
        <v>528</v>
      </c>
      <c r="B529" s="4" t="s">
        <v>1126</v>
      </c>
      <c r="C529" s="4" t="s">
        <v>1127</v>
      </c>
      <c r="D529" s="5">
        <v>4.5477547500000002</v>
      </c>
      <c r="E529" s="5">
        <v>5.8470000000000001E-2</v>
      </c>
    </row>
    <row r="530" spans="1:5" x14ac:dyDescent="0.2">
      <c r="A530" s="4">
        <v>529</v>
      </c>
      <c r="B530" s="4" t="s">
        <v>1128</v>
      </c>
      <c r="C530" s="4" t="s">
        <v>1129</v>
      </c>
      <c r="D530" s="5">
        <v>4.4564360000000001</v>
      </c>
      <c r="E530" s="5">
        <v>26.841999999999999</v>
      </c>
    </row>
    <row r="531" spans="1:5" x14ac:dyDescent="0.2">
      <c r="A531" s="4">
        <v>530</v>
      </c>
      <c r="B531" s="4" t="s">
        <v>1130</v>
      </c>
      <c r="C531" s="4" t="s">
        <v>1131</v>
      </c>
      <c r="D531" s="5">
        <v>4.4098790000000001</v>
      </c>
      <c r="E531" s="5">
        <v>35.125</v>
      </c>
    </row>
    <row r="532" spans="1:5" x14ac:dyDescent="0.2">
      <c r="A532" s="4">
        <v>531</v>
      </c>
      <c r="B532" s="4" t="s">
        <v>1132</v>
      </c>
      <c r="C532" s="4" t="s">
        <v>1133</v>
      </c>
      <c r="D532" s="5">
        <v>4.3315640000000002</v>
      </c>
      <c r="E532" s="5">
        <v>3.6133999999999999</v>
      </c>
    </row>
    <row r="533" spans="1:5" x14ac:dyDescent="0.2">
      <c r="A533" s="4">
        <v>532</v>
      </c>
      <c r="B533" s="4" t="s">
        <v>1134</v>
      </c>
      <c r="C533" s="4" t="s">
        <v>1135</v>
      </c>
      <c r="D533" s="5">
        <v>4.271979</v>
      </c>
      <c r="E533" s="5">
        <v>0.03</v>
      </c>
    </row>
    <row r="534" spans="1:5" x14ac:dyDescent="0.2">
      <c r="A534" s="4">
        <v>533</v>
      </c>
      <c r="B534" s="4" t="s">
        <v>1136</v>
      </c>
      <c r="C534" s="4" t="s">
        <v>1137</v>
      </c>
      <c r="D534" s="5">
        <v>4.0721069999999999</v>
      </c>
      <c r="E534" s="5">
        <v>4.4257900000000001</v>
      </c>
    </row>
    <row r="535" spans="1:5" x14ac:dyDescent="0.2">
      <c r="A535" s="4">
        <v>534</v>
      </c>
      <c r="B535" s="4" t="s">
        <v>1138</v>
      </c>
      <c r="C535" s="4" t="s">
        <v>1139</v>
      </c>
      <c r="D535" s="5">
        <v>3.9897904</v>
      </c>
      <c r="E535" s="5">
        <v>5.6000800000000002</v>
      </c>
    </row>
    <row r="536" spans="1:5" x14ac:dyDescent="0.2">
      <c r="A536" s="4">
        <v>535</v>
      </c>
      <c r="B536" s="4" t="s">
        <v>1140</v>
      </c>
      <c r="C536" s="4" t="s">
        <v>1141</v>
      </c>
      <c r="D536" s="5">
        <v>3.9852590000000001</v>
      </c>
      <c r="E536" s="5">
        <v>5.5166000000000004</v>
      </c>
    </row>
    <row r="537" spans="1:5" x14ac:dyDescent="0.2">
      <c r="A537" s="4">
        <v>536</v>
      </c>
      <c r="B537" s="4" t="s">
        <v>1142</v>
      </c>
      <c r="C537" s="4" t="s">
        <v>1143</v>
      </c>
      <c r="D537" s="5">
        <v>3.8809369999999999</v>
      </c>
      <c r="E537" s="5">
        <v>1340.7190000000001</v>
      </c>
    </row>
    <row r="538" spans="1:5" x14ac:dyDescent="0.2">
      <c r="A538" s="4">
        <v>537</v>
      </c>
      <c r="B538" s="4" t="s">
        <v>335</v>
      </c>
      <c r="C538" s="4" t="s">
        <v>336</v>
      </c>
      <c r="D538" s="5">
        <v>3.7334749999999999</v>
      </c>
      <c r="E538" s="5">
        <v>3.6875</v>
      </c>
    </row>
    <row r="539" spans="1:5" x14ac:dyDescent="0.2">
      <c r="A539" s="4">
        <v>538</v>
      </c>
      <c r="B539" s="4" t="s">
        <v>1144</v>
      </c>
      <c r="C539" s="4" t="s">
        <v>1145</v>
      </c>
      <c r="D539" s="5">
        <v>3.5345390000000001</v>
      </c>
      <c r="E539" s="5">
        <v>12.9472</v>
      </c>
    </row>
    <row r="540" spans="1:5" x14ac:dyDescent="0.2">
      <c r="A540" s="4">
        <v>539</v>
      </c>
      <c r="B540" s="4" t="s">
        <v>267</v>
      </c>
      <c r="C540" s="4" t="s">
        <v>268</v>
      </c>
      <c r="D540" s="5">
        <v>3.4527800000000002</v>
      </c>
      <c r="E540" s="5">
        <v>7.4710000000000001</v>
      </c>
    </row>
    <row r="541" spans="1:5" x14ac:dyDescent="0.2">
      <c r="A541" s="4">
        <v>540</v>
      </c>
      <c r="B541" s="4" t="s">
        <v>1146</v>
      </c>
      <c r="C541" s="4" t="s">
        <v>1147</v>
      </c>
      <c r="D541" s="5">
        <v>3.3105060000000002</v>
      </c>
      <c r="E541" s="5">
        <v>10.128</v>
      </c>
    </row>
    <row r="542" spans="1:5" x14ac:dyDescent="0.2">
      <c r="A542" s="4">
        <v>541</v>
      </c>
      <c r="B542" s="4" t="s">
        <v>1148</v>
      </c>
      <c r="C542" s="4" t="s">
        <v>1149</v>
      </c>
      <c r="D542" s="5">
        <v>3.2543129999999998</v>
      </c>
      <c r="E542" s="5">
        <v>16.643999999999998</v>
      </c>
    </row>
    <row r="543" spans="1:5" x14ac:dyDescent="0.2">
      <c r="A543" s="4">
        <v>542</v>
      </c>
      <c r="B543" s="4" t="s">
        <v>1150</v>
      </c>
      <c r="C543" s="4" t="s">
        <v>1151</v>
      </c>
      <c r="D543" s="5">
        <v>3.23954925</v>
      </c>
      <c r="E543" s="5">
        <v>0.1356</v>
      </c>
    </row>
    <row r="544" spans="1:5" x14ac:dyDescent="0.2">
      <c r="A544" s="4">
        <v>543</v>
      </c>
      <c r="B544" s="4" t="s">
        <v>301</v>
      </c>
      <c r="C544" s="4" t="s">
        <v>302</v>
      </c>
      <c r="D544" s="5">
        <v>3.1712199999999999</v>
      </c>
      <c r="E544" s="5">
        <v>1.042</v>
      </c>
    </row>
    <row r="545" spans="1:5" x14ac:dyDescent="0.2">
      <c r="A545" s="4">
        <v>544</v>
      </c>
      <c r="B545" s="4" t="s">
        <v>1152</v>
      </c>
      <c r="C545" s="4" t="s">
        <v>1153</v>
      </c>
      <c r="D545" s="5">
        <v>3.1459904999999999</v>
      </c>
      <c r="E545" s="5">
        <v>1.85782</v>
      </c>
    </row>
    <row r="546" spans="1:5" x14ac:dyDescent="0.2">
      <c r="A546" s="4">
        <v>545</v>
      </c>
      <c r="B546" s="4" t="s">
        <v>1154</v>
      </c>
      <c r="C546" s="4" t="s">
        <v>1155</v>
      </c>
      <c r="D546" s="5">
        <v>3.041013</v>
      </c>
      <c r="E546" s="5">
        <v>4.7329999999999997</v>
      </c>
    </row>
    <row r="547" spans="1:5" x14ac:dyDescent="0.2">
      <c r="A547" s="4">
        <v>546</v>
      </c>
      <c r="B547" s="4" t="s">
        <v>1156</v>
      </c>
      <c r="C547" s="4" t="s">
        <v>1157</v>
      </c>
      <c r="D547" s="5">
        <v>3.027755</v>
      </c>
      <c r="E547" s="5">
        <v>25.24</v>
      </c>
    </row>
    <row r="548" spans="1:5" x14ac:dyDescent="0.2">
      <c r="A548" s="4">
        <v>547</v>
      </c>
      <c r="B548" s="4" t="s">
        <v>1158</v>
      </c>
      <c r="C548" s="4" t="s">
        <v>1159</v>
      </c>
      <c r="D548" s="5">
        <v>3.0271499999999998</v>
      </c>
      <c r="E548" s="5">
        <v>0.37924000000000002</v>
      </c>
    </row>
    <row r="549" spans="1:5" x14ac:dyDescent="0.2">
      <c r="A549" s="4">
        <v>548</v>
      </c>
      <c r="B549" s="4" t="s">
        <v>1160</v>
      </c>
      <c r="C549" s="4" t="s">
        <v>1161</v>
      </c>
      <c r="D549" s="5">
        <v>2.9753090000000002</v>
      </c>
      <c r="E549" s="5">
        <v>2.3233200000000003</v>
      </c>
    </row>
    <row r="550" spans="1:5" x14ac:dyDescent="0.2">
      <c r="A550" s="4">
        <v>549</v>
      </c>
      <c r="B550" s="4" t="s">
        <v>105</v>
      </c>
      <c r="C550" s="4" t="s">
        <v>106</v>
      </c>
      <c r="D550" s="5">
        <v>2.9436200000000001</v>
      </c>
      <c r="E550" s="5">
        <v>6.0380000000000003</v>
      </c>
    </row>
    <row r="551" spans="1:5" x14ac:dyDescent="0.2">
      <c r="A551" s="4">
        <v>550</v>
      </c>
      <c r="B551" s="4" t="s">
        <v>1162</v>
      </c>
      <c r="C551" s="4" t="s">
        <v>1163</v>
      </c>
      <c r="D551" s="5">
        <v>2.912766</v>
      </c>
      <c r="E551" s="5">
        <v>1.28843</v>
      </c>
    </row>
    <row r="552" spans="1:5" x14ac:dyDescent="0.2">
      <c r="A552" s="4">
        <v>551</v>
      </c>
      <c r="B552" s="4" t="s">
        <v>1164</v>
      </c>
      <c r="C552" s="4" t="s">
        <v>1165</v>
      </c>
      <c r="D552" s="5">
        <v>2.844576</v>
      </c>
      <c r="E552" s="5">
        <v>80.238</v>
      </c>
    </row>
    <row r="553" spans="1:5" x14ac:dyDescent="0.2">
      <c r="A553" s="4">
        <v>552</v>
      </c>
      <c r="B553" s="4" t="s">
        <v>1166</v>
      </c>
      <c r="C553" s="4" t="s">
        <v>1167</v>
      </c>
      <c r="D553" s="5">
        <v>2.8219919999999998</v>
      </c>
      <c r="E553" s="5">
        <v>0.32900000000000001</v>
      </c>
    </row>
    <row r="554" spans="1:5" x14ac:dyDescent="0.2">
      <c r="A554" s="4">
        <v>553</v>
      </c>
      <c r="B554" s="4" t="s">
        <v>297</v>
      </c>
      <c r="C554" s="4" t="s">
        <v>298</v>
      </c>
      <c r="D554" s="5">
        <v>2.760726</v>
      </c>
      <c r="E554" s="5">
        <v>0.97799999999999998</v>
      </c>
    </row>
    <row r="555" spans="1:5" x14ac:dyDescent="0.2">
      <c r="A555" s="4">
        <v>554</v>
      </c>
      <c r="B555" s="4" t="s">
        <v>1168</v>
      </c>
      <c r="C555" s="4" t="s">
        <v>1169</v>
      </c>
      <c r="D555" s="5">
        <v>2.736653</v>
      </c>
      <c r="E555" s="5">
        <v>0.4</v>
      </c>
    </row>
    <row r="556" spans="1:5" x14ac:dyDescent="0.2">
      <c r="A556" s="4">
        <v>555</v>
      </c>
      <c r="B556" s="4" t="s">
        <v>1170</v>
      </c>
      <c r="C556" s="4" t="s">
        <v>1171</v>
      </c>
      <c r="D556" s="5">
        <v>2.719913</v>
      </c>
      <c r="E556" s="5">
        <v>1.7310000000000001</v>
      </c>
    </row>
    <row r="557" spans="1:5" x14ac:dyDescent="0.2">
      <c r="A557" s="4">
        <v>556</v>
      </c>
      <c r="B557" s="4" t="s">
        <v>1172</v>
      </c>
      <c r="C557" s="4" t="s">
        <v>1173</v>
      </c>
      <c r="D557" s="5">
        <v>2.71835475</v>
      </c>
      <c r="E557" s="5">
        <v>2.2359599999999999</v>
      </c>
    </row>
    <row r="558" spans="1:5" x14ac:dyDescent="0.2">
      <c r="A558" s="4">
        <v>557</v>
      </c>
      <c r="B558" s="4" t="s">
        <v>1174</v>
      </c>
      <c r="C558" s="4" t="s">
        <v>1175</v>
      </c>
      <c r="D558" s="5">
        <v>2.7134710000000002</v>
      </c>
      <c r="E558" s="5">
        <v>0.21725</v>
      </c>
    </row>
    <row r="559" spans="1:5" x14ac:dyDescent="0.2">
      <c r="A559" s="4">
        <v>558</v>
      </c>
      <c r="B559" s="4" t="s">
        <v>215</v>
      </c>
      <c r="C559" s="4" t="s">
        <v>216</v>
      </c>
      <c r="D559" s="5">
        <v>2.710896</v>
      </c>
      <c r="E559" s="5">
        <v>2.9414499999999997</v>
      </c>
    </row>
    <row r="560" spans="1:5" x14ac:dyDescent="0.2">
      <c r="A560" s="4">
        <v>559</v>
      </c>
      <c r="B560" s="4" t="s">
        <v>1176</v>
      </c>
      <c r="C560" s="4" t="s">
        <v>1177</v>
      </c>
      <c r="D560" s="5">
        <v>2.7010200000000002</v>
      </c>
      <c r="E560" s="5">
        <v>6.5919999999999996</v>
      </c>
    </row>
    <row r="561" spans="1:5" x14ac:dyDescent="0.2">
      <c r="A561" s="4">
        <v>560</v>
      </c>
      <c r="B561" s="4" t="s">
        <v>1178</v>
      </c>
      <c r="C561" s="4" t="s">
        <v>1179</v>
      </c>
      <c r="D561" s="5">
        <v>2.6824949999999999</v>
      </c>
      <c r="E561" s="5">
        <v>4.08</v>
      </c>
    </row>
    <row r="562" spans="1:5" x14ac:dyDescent="0.2">
      <c r="A562" s="4">
        <v>561</v>
      </c>
      <c r="B562" s="4" t="s">
        <v>411</v>
      </c>
      <c r="C562" s="4" t="s">
        <v>412</v>
      </c>
      <c r="D562" s="5">
        <v>2.6526900000000002</v>
      </c>
      <c r="E562" s="5">
        <v>0.14599999999999999</v>
      </c>
    </row>
    <row r="563" spans="1:5" x14ac:dyDescent="0.2">
      <c r="A563" s="4">
        <v>562</v>
      </c>
      <c r="B563" s="4" t="s">
        <v>1180</v>
      </c>
      <c r="C563" s="4" t="s">
        <v>1181</v>
      </c>
      <c r="D563" s="5">
        <v>2.6050239999999998</v>
      </c>
      <c r="E563" s="5">
        <v>10.929620000000002</v>
      </c>
    </row>
    <row r="564" spans="1:5" x14ac:dyDescent="0.2">
      <c r="A564" s="4">
        <v>563</v>
      </c>
      <c r="B564" s="4" t="s">
        <v>1182</v>
      </c>
      <c r="C564" s="4" t="s">
        <v>1183</v>
      </c>
      <c r="D564" s="5">
        <v>2.5811269999999999</v>
      </c>
      <c r="E564" s="5">
        <v>4.5599999999999996</v>
      </c>
    </row>
    <row r="565" spans="1:5" x14ac:dyDescent="0.2">
      <c r="A565" s="4">
        <v>564</v>
      </c>
      <c r="B565" s="4" t="s">
        <v>45</v>
      </c>
      <c r="C565" s="4" t="s">
        <v>46</v>
      </c>
      <c r="D565" s="5">
        <v>2.5672820000000001</v>
      </c>
      <c r="E565" s="5">
        <v>3.47248</v>
      </c>
    </row>
    <row r="566" spans="1:5" x14ac:dyDescent="0.2">
      <c r="A566" s="4">
        <v>565</v>
      </c>
      <c r="B566" s="4" t="s">
        <v>11</v>
      </c>
      <c r="C566" s="4" t="s">
        <v>12</v>
      </c>
      <c r="D566" s="5">
        <v>2.563113</v>
      </c>
      <c r="E566" s="5">
        <v>16.630700000000001</v>
      </c>
    </row>
    <row r="567" spans="1:5" x14ac:dyDescent="0.2">
      <c r="A567" s="4">
        <v>566</v>
      </c>
      <c r="B567" s="4" t="s">
        <v>369</v>
      </c>
      <c r="C567" s="4" t="s">
        <v>370</v>
      </c>
      <c r="D567" s="5">
        <v>2.5418790000000002</v>
      </c>
      <c r="E567" s="5">
        <v>24.8476</v>
      </c>
    </row>
    <row r="568" spans="1:5" x14ac:dyDescent="0.2">
      <c r="A568" s="4">
        <v>567</v>
      </c>
      <c r="B568" s="4" t="s">
        <v>1184</v>
      </c>
      <c r="C568" s="4" t="s">
        <v>1185</v>
      </c>
      <c r="D568" s="5">
        <v>2.5412587499999999</v>
      </c>
      <c r="E568" s="5">
        <v>0.48319999999999996</v>
      </c>
    </row>
    <row r="569" spans="1:5" x14ac:dyDescent="0.2">
      <c r="A569" s="4">
        <v>568</v>
      </c>
      <c r="B569" s="4" t="s">
        <v>39</v>
      </c>
      <c r="C569" s="4" t="s">
        <v>40</v>
      </c>
      <c r="D569" s="5">
        <v>2.5079189999999998</v>
      </c>
      <c r="E569" s="5">
        <v>3.5482</v>
      </c>
    </row>
    <row r="570" spans="1:5" x14ac:dyDescent="0.2">
      <c r="A570" s="4">
        <v>569</v>
      </c>
      <c r="B570" s="4" t="s">
        <v>1186</v>
      </c>
      <c r="C570" s="4" t="s">
        <v>1187</v>
      </c>
      <c r="D570" s="5">
        <v>2.4647999999999999</v>
      </c>
      <c r="E570" s="5">
        <v>10.28</v>
      </c>
    </row>
    <row r="571" spans="1:5" x14ac:dyDescent="0.2">
      <c r="A571" s="4">
        <v>570</v>
      </c>
      <c r="B571" s="4" t="s">
        <v>341</v>
      </c>
      <c r="C571" s="4" t="s">
        <v>342</v>
      </c>
      <c r="D571" s="5">
        <v>2.3598180000000002</v>
      </c>
      <c r="E571" s="5">
        <v>1.0029999999999999</v>
      </c>
    </row>
    <row r="572" spans="1:5" x14ac:dyDescent="0.2">
      <c r="A572" s="4">
        <v>571</v>
      </c>
      <c r="B572" s="4" t="s">
        <v>1188</v>
      </c>
      <c r="C572" s="4" t="s">
        <v>1189</v>
      </c>
      <c r="D572" s="5">
        <v>2.3494540000000002</v>
      </c>
      <c r="E572" s="5">
        <v>2.1554499999999996</v>
      </c>
    </row>
    <row r="573" spans="1:5" x14ac:dyDescent="0.2">
      <c r="A573" s="4">
        <v>572</v>
      </c>
      <c r="B573" s="4" t="s">
        <v>1190</v>
      </c>
      <c r="C573" s="4" t="s">
        <v>2114</v>
      </c>
      <c r="D573" s="5">
        <v>2.338565</v>
      </c>
      <c r="E573" s="5">
        <v>1.3460000000000001</v>
      </c>
    </row>
    <row r="574" spans="1:5" x14ac:dyDescent="0.2">
      <c r="A574" s="4">
        <v>573</v>
      </c>
      <c r="B574" s="4" t="s">
        <v>1268</v>
      </c>
      <c r="C574" s="4" t="s">
        <v>1269</v>
      </c>
      <c r="D574" s="5">
        <v>2.3356340000000002</v>
      </c>
      <c r="E574" s="5">
        <v>46.234209999999997</v>
      </c>
    </row>
    <row r="575" spans="1:5" x14ac:dyDescent="0.2">
      <c r="A575" s="4">
        <v>574</v>
      </c>
      <c r="B575" s="4" t="s">
        <v>1191</v>
      </c>
      <c r="C575" s="4" t="s">
        <v>1192</v>
      </c>
      <c r="D575" s="5">
        <v>2.3024135999999999</v>
      </c>
      <c r="E575" s="5">
        <v>0.53651000000000004</v>
      </c>
    </row>
    <row r="576" spans="1:5" x14ac:dyDescent="0.2">
      <c r="A576" s="4">
        <v>575</v>
      </c>
      <c r="B576" s="4" t="s">
        <v>1193</v>
      </c>
      <c r="C576" s="4" t="s">
        <v>1194</v>
      </c>
      <c r="D576" s="5">
        <v>2.2946871899999999</v>
      </c>
      <c r="E576" s="5">
        <v>1.83524</v>
      </c>
    </row>
    <row r="577" spans="1:5" x14ac:dyDescent="0.2">
      <c r="A577" s="4">
        <v>576</v>
      </c>
      <c r="B577" s="4" t="s">
        <v>1195</v>
      </c>
      <c r="C577" s="4" t="s">
        <v>2115</v>
      </c>
      <c r="D577" s="5">
        <v>2.2834650000000001</v>
      </c>
      <c r="E577" s="5">
        <v>1.786</v>
      </c>
    </row>
    <row r="578" spans="1:5" x14ac:dyDescent="0.2">
      <c r="A578" s="4">
        <v>577</v>
      </c>
      <c r="B578" s="4" t="s">
        <v>1196</v>
      </c>
      <c r="C578" s="4" t="s">
        <v>1197</v>
      </c>
      <c r="D578" s="5">
        <v>2.2785129999999998</v>
      </c>
      <c r="E578" s="5">
        <v>0.39868999999999999</v>
      </c>
    </row>
    <row r="579" spans="1:5" x14ac:dyDescent="0.2">
      <c r="A579" s="4">
        <v>578</v>
      </c>
      <c r="B579" s="4" t="s">
        <v>1198</v>
      </c>
      <c r="C579" s="4" t="s">
        <v>1199</v>
      </c>
      <c r="D579" s="5">
        <v>2.2733923700000003</v>
      </c>
      <c r="E579" s="5">
        <v>2.1680000000000001</v>
      </c>
    </row>
    <row r="580" spans="1:5" x14ac:dyDescent="0.2">
      <c r="A580" s="4">
        <v>579</v>
      </c>
      <c r="B580" s="4" t="s">
        <v>1200</v>
      </c>
      <c r="C580" s="4" t="s">
        <v>1201</v>
      </c>
      <c r="D580" s="5">
        <v>2.2341739999999999</v>
      </c>
      <c r="E580" s="5">
        <v>0.14905000000000002</v>
      </c>
    </row>
    <row r="581" spans="1:5" x14ac:dyDescent="0.2">
      <c r="A581" s="4">
        <v>580</v>
      </c>
      <c r="B581" s="4" t="s">
        <v>1202</v>
      </c>
      <c r="C581" s="4" t="s">
        <v>1203</v>
      </c>
      <c r="D581" s="5">
        <v>2.2223000000000002</v>
      </c>
      <c r="E581" s="5">
        <v>22.683</v>
      </c>
    </row>
    <row r="582" spans="1:5" x14ac:dyDescent="0.2">
      <c r="A582" s="4">
        <v>581</v>
      </c>
      <c r="B582" s="4" t="s">
        <v>1204</v>
      </c>
      <c r="C582" s="4" t="s">
        <v>1205</v>
      </c>
      <c r="D582" s="5">
        <v>2.1935609999999999</v>
      </c>
      <c r="E582" s="5">
        <v>0.7954</v>
      </c>
    </row>
    <row r="583" spans="1:5" x14ac:dyDescent="0.2">
      <c r="A583" s="4">
        <v>582</v>
      </c>
      <c r="B583" s="4" t="s">
        <v>1206</v>
      </c>
      <c r="C583" s="4" t="s">
        <v>1207</v>
      </c>
      <c r="D583" s="5">
        <v>2.1899470000000001</v>
      </c>
      <c r="E583" s="5">
        <v>0.56299999999999994</v>
      </c>
    </row>
    <row r="584" spans="1:5" x14ac:dyDescent="0.2">
      <c r="A584" s="4">
        <v>583</v>
      </c>
      <c r="B584" s="4" t="s">
        <v>1208</v>
      </c>
      <c r="C584" s="4" t="s">
        <v>1209</v>
      </c>
      <c r="D584" s="5">
        <v>2.157159</v>
      </c>
      <c r="E584" s="5">
        <v>0.82799999999999996</v>
      </c>
    </row>
    <row r="585" spans="1:5" x14ac:dyDescent="0.2">
      <c r="A585" s="4">
        <v>584</v>
      </c>
      <c r="B585" s="4" t="s">
        <v>1210</v>
      </c>
      <c r="C585" s="4" t="s">
        <v>1211</v>
      </c>
      <c r="D585" s="5">
        <v>2.1005630000000002</v>
      </c>
      <c r="E585" s="5">
        <v>1.0794999999999999</v>
      </c>
    </row>
    <row r="586" spans="1:5" x14ac:dyDescent="0.2">
      <c r="A586" s="4">
        <v>585</v>
      </c>
      <c r="B586" s="4" t="s">
        <v>1216</v>
      </c>
      <c r="C586" s="4" t="s">
        <v>1217</v>
      </c>
      <c r="D586" s="5">
        <v>2.0494970000000001</v>
      </c>
      <c r="E586" s="5">
        <v>0.9</v>
      </c>
    </row>
    <row r="587" spans="1:5" x14ac:dyDescent="0.2">
      <c r="A587" s="4">
        <v>586</v>
      </c>
      <c r="B587" s="4" t="s">
        <v>1212</v>
      </c>
      <c r="C587" s="4" t="s">
        <v>1213</v>
      </c>
      <c r="D587" s="5">
        <v>2.0101810000000002</v>
      </c>
      <c r="E587" s="5">
        <v>0.85699999999999998</v>
      </c>
    </row>
    <row r="588" spans="1:5" x14ac:dyDescent="0.2">
      <c r="A588" s="4">
        <v>587</v>
      </c>
      <c r="B588" s="4" t="s">
        <v>1220</v>
      </c>
      <c r="C588" s="4" t="s">
        <v>1221</v>
      </c>
      <c r="D588" s="5">
        <v>1.9825390000000001</v>
      </c>
      <c r="E588" s="5">
        <v>3.347</v>
      </c>
    </row>
    <row r="589" spans="1:5" x14ac:dyDescent="0.2">
      <c r="A589" s="4">
        <v>588</v>
      </c>
      <c r="B589" s="4" t="s">
        <v>1214</v>
      </c>
      <c r="C589" s="4" t="s">
        <v>1215</v>
      </c>
      <c r="D589" s="5">
        <v>1.951519</v>
      </c>
      <c r="E589" s="5">
        <v>1.7462800000000001</v>
      </c>
    </row>
    <row r="590" spans="1:5" x14ac:dyDescent="0.2">
      <c r="A590" s="4">
        <v>589</v>
      </c>
      <c r="B590" s="4" t="s">
        <v>1218</v>
      </c>
      <c r="C590" s="4" t="s">
        <v>1219</v>
      </c>
      <c r="D590" s="5">
        <v>1.94265</v>
      </c>
      <c r="E590" s="5">
        <v>22.66</v>
      </c>
    </row>
    <row r="591" spans="1:5" x14ac:dyDescent="0.2">
      <c r="A591" s="4">
        <v>590</v>
      </c>
      <c r="B591" s="4" t="s">
        <v>1222</v>
      </c>
      <c r="C591" s="4" t="s">
        <v>1223</v>
      </c>
      <c r="D591" s="5">
        <v>1.9013690000000001</v>
      </c>
      <c r="E591" s="5">
        <v>0.1462</v>
      </c>
    </row>
    <row r="592" spans="1:5" x14ac:dyDescent="0.2">
      <c r="A592" s="4">
        <v>591</v>
      </c>
      <c r="B592" s="4" t="s">
        <v>1224</v>
      </c>
      <c r="C592" s="4" t="s">
        <v>1225</v>
      </c>
      <c r="D592" s="5">
        <v>1.890455</v>
      </c>
      <c r="E592" s="5">
        <v>9.1999999999999998E-2</v>
      </c>
    </row>
    <row r="593" spans="1:5" x14ac:dyDescent="0.2">
      <c r="A593" s="4">
        <v>592</v>
      </c>
      <c r="B593" s="4" t="s">
        <v>1226</v>
      </c>
      <c r="C593" s="4" t="s">
        <v>1227</v>
      </c>
      <c r="D593" s="5">
        <v>1.89</v>
      </c>
      <c r="E593" s="5">
        <v>194</v>
      </c>
    </row>
    <row r="594" spans="1:5" x14ac:dyDescent="0.2">
      <c r="A594" s="4">
        <v>593</v>
      </c>
      <c r="B594" s="4" t="s">
        <v>227</v>
      </c>
      <c r="C594" s="4" t="s">
        <v>228</v>
      </c>
      <c r="D594" s="5">
        <v>1.8468119999999999</v>
      </c>
      <c r="E594" s="5">
        <v>1.9256</v>
      </c>
    </row>
    <row r="595" spans="1:5" x14ac:dyDescent="0.2">
      <c r="A595" s="4">
        <v>594</v>
      </c>
      <c r="B595" s="4" t="s">
        <v>1228</v>
      </c>
      <c r="C595" s="4" t="s">
        <v>1229</v>
      </c>
      <c r="D595" s="5">
        <v>1.81585</v>
      </c>
      <c r="E595" s="5">
        <v>50</v>
      </c>
    </row>
    <row r="596" spans="1:5" x14ac:dyDescent="0.2">
      <c r="A596" s="4">
        <v>595</v>
      </c>
      <c r="B596" s="4" t="s">
        <v>1230</v>
      </c>
      <c r="C596" s="4" t="s">
        <v>1231</v>
      </c>
      <c r="D596" s="5">
        <v>1.769164</v>
      </c>
      <c r="E596" s="5">
        <v>10.64</v>
      </c>
    </row>
    <row r="597" spans="1:5" x14ac:dyDescent="0.2">
      <c r="A597" s="4">
        <v>596</v>
      </c>
      <c r="B597" s="4" t="s">
        <v>1232</v>
      </c>
      <c r="C597" s="4" t="s">
        <v>1233</v>
      </c>
      <c r="D597" s="5">
        <v>1.7533859999999999</v>
      </c>
      <c r="E597" s="5">
        <v>0.46700000000000003</v>
      </c>
    </row>
    <row r="598" spans="1:5" x14ac:dyDescent="0.2">
      <c r="A598" s="4">
        <v>597</v>
      </c>
      <c r="B598" s="4" t="s">
        <v>1234</v>
      </c>
      <c r="C598" s="4" t="s">
        <v>1235</v>
      </c>
      <c r="D598" s="5">
        <v>1.7162200000000001</v>
      </c>
      <c r="E598" s="5">
        <v>1</v>
      </c>
    </row>
    <row r="599" spans="1:5" x14ac:dyDescent="0.2">
      <c r="A599" s="4">
        <v>598</v>
      </c>
      <c r="B599" s="4" t="s">
        <v>1236</v>
      </c>
      <c r="C599" s="4" t="s">
        <v>1237</v>
      </c>
      <c r="D599" s="5">
        <v>1.6600600000000001</v>
      </c>
      <c r="E599" s="5">
        <v>3.2330000000000001</v>
      </c>
    </row>
    <row r="600" spans="1:5" x14ac:dyDescent="0.2">
      <c r="A600" s="4">
        <v>599</v>
      </c>
      <c r="B600" s="4" t="s">
        <v>1238</v>
      </c>
      <c r="C600" s="4" t="s">
        <v>2116</v>
      </c>
      <c r="D600" s="5">
        <v>1.6313489999999999</v>
      </c>
      <c r="E600" s="5">
        <v>0.56599999999999995</v>
      </c>
    </row>
    <row r="601" spans="1:5" x14ac:dyDescent="0.2">
      <c r="A601" s="4">
        <v>600</v>
      </c>
      <c r="B601" s="4" t="s">
        <v>1239</v>
      </c>
      <c r="C601" s="4" t="s">
        <v>1240</v>
      </c>
      <c r="D601" s="5">
        <v>1.5438289999999999</v>
      </c>
      <c r="E601" s="5">
        <v>0.13932</v>
      </c>
    </row>
    <row r="602" spans="1:5" x14ac:dyDescent="0.2">
      <c r="A602" s="4">
        <v>601</v>
      </c>
      <c r="B602" s="4" t="s">
        <v>343</v>
      </c>
      <c r="C602" s="4" t="s">
        <v>344</v>
      </c>
      <c r="D602" s="5">
        <v>1.4548760000000001</v>
      </c>
      <c r="E602" s="5">
        <v>1.6664000000000001</v>
      </c>
    </row>
    <row r="603" spans="1:5" x14ac:dyDescent="0.2">
      <c r="A603" s="4">
        <v>602</v>
      </c>
      <c r="B603" s="4" t="s">
        <v>1241</v>
      </c>
      <c r="C603" s="4" t="s">
        <v>1242</v>
      </c>
      <c r="D603" s="5">
        <v>1.4510099999999999</v>
      </c>
      <c r="E603" s="5">
        <v>6.6820000000000004</v>
      </c>
    </row>
    <row r="604" spans="1:5" x14ac:dyDescent="0.2">
      <c r="A604" s="4">
        <v>603</v>
      </c>
      <c r="B604" s="4" t="s">
        <v>345</v>
      </c>
      <c r="C604" s="4" t="s">
        <v>2117</v>
      </c>
      <c r="D604" s="5">
        <v>1.4457888000000001</v>
      </c>
      <c r="E604" s="5">
        <v>4.1392899999999999</v>
      </c>
    </row>
    <row r="605" spans="1:5" x14ac:dyDescent="0.2">
      <c r="A605" s="4">
        <v>604</v>
      </c>
      <c r="B605" s="4" t="s">
        <v>1243</v>
      </c>
      <c r="C605" s="4" t="s">
        <v>1244</v>
      </c>
      <c r="D605" s="5">
        <v>1.4454530000000001</v>
      </c>
      <c r="E605" s="5">
        <v>1E-3</v>
      </c>
    </row>
    <row r="606" spans="1:5" x14ac:dyDescent="0.2">
      <c r="A606" s="4">
        <v>605</v>
      </c>
      <c r="B606" s="4" t="s">
        <v>177</v>
      </c>
      <c r="C606" s="4" t="s">
        <v>178</v>
      </c>
      <c r="D606" s="5">
        <v>1.4444870000000001</v>
      </c>
      <c r="E606" s="5">
        <v>2.3738000000000001</v>
      </c>
    </row>
    <row r="607" spans="1:5" x14ac:dyDescent="0.2">
      <c r="A607" s="4">
        <v>606</v>
      </c>
      <c r="B607" s="4" t="s">
        <v>1245</v>
      </c>
      <c r="C607" s="4" t="s">
        <v>2118</v>
      </c>
      <c r="D607" s="5">
        <v>1.4430940000000001</v>
      </c>
      <c r="E607" s="5">
        <v>4.48421</v>
      </c>
    </row>
    <row r="608" spans="1:5" x14ac:dyDescent="0.2">
      <c r="A608" s="4">
        <v>607</v>
      </c>
      <c r="B608" s="4" t="s">
        <v>1246</v>
      </c>
      <c r="C608" s="4" t="s">
        <v>1247</v>
      </c>
      <c r="D608" s="5">
        <v>1.3882030000000001</v>
      </c>
      <c r="E608" s="5">
        <v>1.2470000000000001</v>
      </c>
    </row>
    <row r="609" spans="1:5" x14ac:dyDescent="0.2">
      <c r="A609" s="4">
        <v>608</v>
      </c>
      <c r="B609" s="4" t="s">
        <v>1248</v>
      </c>
      <c r="C609" s="4" t="s">
        <v>1249</v>
      </c>
      <c r="D609" s="5">
        <v>1.386733</v>
      </c>
      <c r="E609" s="5">
        <v>0.54400000000000004</v>
      </c>
    </row>
    <row r="610" spans="1:5" x14ac:dyDescent="0.2">
      <c r="A610" s="4">
        <v>609</v>
      </c>
      <c r="B610" s="4" t="s">
        <v>1250</v>
      </c>
      <c r="C610" s="4" t="s">
        <v>1251</v>
      </c>
      <c r="D610" s="5">
        <v>1.3799090000000001</v>
      </c>
      <c r="E610" s="5">
        <v>1.54</v>
      </c>
    </row>
    <row r="611" spans="1:5" x14ac:dyDescent="0.2">
      <c r="A611" s="4">
        <v>610</v>
      </c>
      <c r="B611" s="4" t="s">
        <v>1252</v>
      </c>
      <c r="C611" s="4" t="s">
        <v>1253</v>
      </c>
      <c r="D611" s="5">
        <v>1.3783589999999999</v>
      </c>
      <c r="E611" s="5">
        <v>0.87785000000000002</v>
      </c>
    </row>
    <row r="612" spans="1:5" x14ac:dyDescent="0.2">
      <c r="A612" s="4">
        <v>611</v>
      </c>
      <c r="B612" s="4" t="s">
        <v>1258</v>
      </c>
      <c r="C612" s="4" t="s">
        <v>1259</v>
      </c>
      <c r="D612" s="5">
        <v>1.367656</v>
      </c>
      <c r="E612" s="5">
        <v>20.244</v>
      </c>
    </row>
    <row r="613" spans="1:5" x14ac:dyDescent="0.2">
      <c r="A613" s="4">
        <v>612</v>
      </c>
      <c r="B613" s="4" t="s">
        <v>1254</v>
      </c>
      <c r="C613" s="4" t="s">
        <v>1255</v>
      </c>
      <c r="D613" s="5">
        <v>1.362935</v>
      </c>
      <c r="E613" s="5">
        <v>0.27700000000000002</v>
      </c>
    </row>
    <row r="614" spans="1:5" x14ac:dyDescent="0.2">
      <c r="A614" s="4">
        <v>613</v>
      </c>
      <c r="B614" s="4" t="s">
        <v>1256</v>
      </c>
      <c r="C614" s="4" t="s">
        <v>1257</v>
      </c>
      <c r="D614" s="5">
        <v>1.2930740000000001</v>
      </c>
      <c r="E614" s="5">
        <v>1.4015599999999999</v>
      </c>
    </row>
    <row r="615" spans="1:5" x14ac:dyDescent="0.2">
      <c r="A615" s="4">
        <v>614</v>
      </c>
      <c r="B615" s="4" t="s">
        <v>1260</v>
      </c>
      <c r="C615" s="4" t="s">
        <v>1261</v>
      </c>
      <c r="D615" s="5">
        <v>1.2791159999999999</v>
      </c>
      <c r="E615" s="5">
        <v>0.52200000000000002</v>
      </c>
    </row>
    <row r="616" spans="1:5" x14ac:dyDescent="0.2">
      <c r="A616" s="4">
        <v>615</v>
      </c>
      <c r="B616" s="4" t="s">
        <v>1262</v>
      </c>
      <c r="C616" s="4" t="s">
        <v>1263</v>
      </c>
      <c r="D616" s="5">
        <v>1.262888</v>
      </c>
      <c r="E616" s="5">
        <v>2.1779999999999999</v>
      </c>
    </row>
    <row r="617" spans="1:5" x14ac:dyDescent="0.2">
      <c r="A617" s="4">
        <v>616</v>
      </c>
      <c r="B617" s="4" t="s">
        <v>1264</v>
      </c>
      <c r="C617" s="4" t="s">
        <v>1265</v>
      </c>
      <c r="D617" s="5">
        <v>1.2383144099999999</v>
      </c>
      <c r="E617" s="5">
        <v>0.85399999999999998</v>
      </c>
    </row>
    <row r="618" spans="1:5" x14ac:dyDescent="0.2">
      <c r="A618" s="4">
        <v>617</v>
      </c>
      <c r="B618" s="4" t="s">
        <v>1266</v>
      </c>
      <c r="C618" s="4" t="s">
        <v>1267</v>
      </c>
      <c r="D618" s="5">
        <v>1.2257400000000001</v>
      </c>
      <c r="E618" s="5">
        <v>1.772</v>
      </c>
    </row>
    <row r="619" spans="1:5" x14ac:dyDescent="0.2">
      <c r="A619" s="4">
        <v>618</v>
      </c>
      <c r="B619" s="4" t="s">
        <v>1270</v>
      </c>
      <c r="C619" s="4" t="s">
        <v>1271</v>
      </c>
      <c r="D619" s="5">
        <v>1.1635359999999999</v>
      </c>
      <c r="E619" s="5">
        <v>0.62720000000000009</v>
      </c>
    </row>
    <row r="620" spans="1:5" x14ac:dyDescent="0.2">
      <c r="A620" s="4">
        <v>619</v>
      </c>
      <c r="B620" s="4" t="s">
        <v>1272</v>
      </c>
      <c r="C620" s="4" t="s">
        <v>1273</v>
      </c>
      <c r="D620" s="5">
        <v>1.140172</v>
      </c>
      <c r="E620" s="5">
        <v>4.7200000000000006E-2</v>
      </c>
    </row>
    <row r="621" spans="1:5" x14ac:dyDescent="0.2">
      <c r="A621" s="4">
        <v>620</v>
      </c>
      <c r="B621" s="4" t="s">
        <v>233</v>
      </c>
      <c r="C621" s="4" t="s">
        <v>234</v>
      </c>
      <c r="D621" s="5">
        <v>1.1325179999999999</v>
      </c>
      <c r="E621" s="5">
        <v>1.24275</v>
      </c>
    </row>
    <row r="622" spans="1:5" x14ac:dyDescent="0.2">
      <c r="A622" s="4">
        <v>621</v>
      </c>
      <c r="B622" s="4" t="s">
        <v>1274</v>
      </c>
      <c r="C622" s="4" t="s">
        <v>1275</v>
      </c>
      <c r="D622" s="5">
        <v>1.1178999999999999</v>
      </c>
      <c r="E622" s="5">
        <v>3</v>
      </c>
    </row>
    <row r="623" spans="1:5" x14ac:dyDescent="0.2">
      <c r="A623" s="4">
        <v>622</v>
      </c>
      <c r="B623" s="4" t="s">
        <v>1276</v>
      </c>
      <c r="C623" s="4" t="s">
        <v>1277</v>
      </c>
      <c r="D623" s="5">
        <v>1.0619050000000001</v>
      </c>
      <c r="E623" s="5">
        <v>27.204999999999998</v>
      </c>
    </row>
    <row r="624" spans="1:5" x14ac:dyDescent="0.2">
      <c r="A624" s="4">
        <v>623</v>
      </c>
      <c r="B624" s="4" t="s">
        <v>1278</v>
      </c>
      <c r="C624" s="4" t="s">
        <v>1279</v>
      </c>
      <c r="D624" s="5">
        <v>1.051004</v>
      </c>
      <c r="E624" s="5">
        <v>1.607</v>
      </c>
    </row>
    <row r="625" spans="1:5" x14ac:dyDescent="0.2">
      <c r="A625" s="4">
        <v>624</v>
      </c>
      <c r="B625" s="4" t="s">
        <v>1280</v>
      </c>
      <c r="C625" s="4" t="s">
        <v>1281</v>
      </c>
      <c r="D625" s="5">
        <v>1.049256</v>
      </c>
      <c r="E625" s="5">
        <v>0.89849999999999997</v>
      </c>
    </row>
    <row r="626" spans="1:5" x14ac:dyDescent="0.2">
      <c r="A626" s="4">
        <v>625</v>
      </c>
      <c r="B626" s="4" t="s">
        <v>1282</v>
      </c>
      <c r="C626" s="4" t="s">
        <v>1283</v>
      </c>
      <c r="D626" s="5">
        <v>1.0385720000000001</v>
      </c>
      <c r="E626" s="5">
        <v>0.80085000000000006</v>
      </c>
    </row>
    <row r="627" spans="1:5" x14ac:dyDescent="0.2">
      <c r="A627" s="4">
        <v>626</v>
      </c>
      <c r="B627" s="4" t="s">
        <v>1284</v>
      </c>
      <c r="C627" s="4" t="s">
        <v>1285</v>
      </c>
      <c r="D627" s="5">
        <v>1.03812825</v>
      </c>
      <c r="E627" s="5">
        <v>10.1379</v>
      </c>
    </row>
    <row r="628" spans="1:5" x14ac:dyDescent="0.2">
      <c r="A628" s="4">
        <v>627</v>
      </c>
      <c r="B628" s="4" t="s">
        <v>1286</v>
      </c>
      <c r="C628" s="4" t="s">
        <v>1287</v>
      </c>
      <c r="D628" s="5">
        <v>1.0289569999999999</v>
      </c>
      <c r="E628" s="5">
        <v>2.4569999999999999</v>
      </c>
    </row>
    <row r="629" spans="1:5" x14ac:dyDescent="0.2">
      <c r="A629" s="4">
        <v>628</v>
      </c>
      <c r="B629" s="4" t="s">
        <v>1288</v>
      </c>
      <c r="C629" s="4" t="s">
        <v>2119</v>
      </c>
      <c r="D629" s="5">
        <v>0.98817900000000003</v>
      </c>
      <c r="E629" s="5">
        <v>0.1033</v>
      </c>
    </row>
    <row r="630" spans="1:5" x14ac:dyDescent="0.2">
      <c r="A630" s="4">
        <v>629</v>
      </c>
      <c r="B630" s="4" t="s">
        <v>71</v>
      </c>
      <c r="C630" s="4" t="s">
        <v>72</v>
      </c>
      <c r="D630" s="5">
        <v>0.968912</v>
      </c>
      <c r="E630" s="5">
        <v>3.101</v>
      </c>
    </row>
    <row r="631" spans="1:5" x14ac:dyDescent="0.2">
      <c r="A631" s="4">
        <v>630</v>
      </c>
      <c r="B631" s="4" t="s">
        <v>1293</v>
      </c>
      <c r="C631" s="4" t="s">
        <v>1294</v>
      </c>
      <c r="D631" s="5">
        <v>0.93806599999999996</v>
      </c>
      <c r="E631" s="5">
        <v>0.44655</v>
      </c>
    </row>
    <row r="632" spans="1:5" x14ac:dyDescent="0.2">
      <c r="A632" s="4">
        <v>631</v>
      </c>
      <c r="B632" s="4" t="s">
        <v>1289</v>
      </c>
      <c r="C632" s="4" t="s">
        <v>1290</v>
      </c>
      <c r="D632" s="5">
        <v>0.92137100000000005</v>
      </c>
      <c r="E632" s="5">
        <v>2.1999999999999999E-2</v>
      </c>
    </row>
    <row r="633" spans="1:5" x14ac:dyDescent="0.2">
      <c r="A633" s="4">
        <v>632</v>
      </c>
      <c r="B633" s="4" t="s">
        <v>1291</v>
      </c>
      <c r="C633" s="4" t="s">
        <v>1292</v>
      </c>
      <c r="D633" s="5">
        <v>0.897285</v>
      </c>
      <c r="E633" s="5">
        <v>4.1280000000000001</v>
      </c>
    </row>
    <row r="634" spans="1:5" x14ac:dyDescent="0.2">
      <c r="A634" s="4">
        <v>633</v>
      </c>
      <c r="B634" s="4" t="s">
        <v>1295</v>
      </c>
      <c r="C634" s="4" t="s">
        <v>1296</v>
      </c>
      <c r="D634" s="5">
        <v>0.882378</v>
      </c>
      <c r="E634" s="5">
        <v>0.312</v>
      </c>
    </row>
    <row r="635" spans="1:5" x14ac:dyDescent="0.2">
      <c r="A635" s="4">
        <v>634</v>
      </c>
      <c r="B635" s="4" t="s">
        <v>1297</v>
      </c>
      <c r="C635" s="4" t="s">
        <v>1298</v>
      </c>
      <c r="D635" s="5">
        <v>0.87947919999999991</v>
      </c>
      <c r="E635" s="5">
        <v>0.54</v>
      </c>
    </row>
    <row r="636" spans="1:5" x14ac:dyDescent="0.2">
      <c r="A636" s="4">
        <v>635</v>
      </c>
      <c r="B636" s="4" t="s">
        <v>1299</v>
      </c>
      <c r="C636" s="4" t="s">
        <v>1300</v>
      </c>
      <c r="D636" s="5">
        <v>0.86147399999999996</v>
      </c>
      <c r="E636" s="5">
        <v>0.157</v>
      </c>
    </row>
    <row r="637" spans="1:5" x14ac:dyDescent="0.2">
      <c r="A637" s="4">
        <v>636</v>
      </c>
      <c r="B637" s="4" t="s">
        <v>1301</v>
      </c>
      <c r="C637" s="4" t="s">
        <v>1302</v>
      </c>
      <c r="D637" s="5">
        <v>0.81769000000000003</v>
      </c>
      <c r="E637" s="5">
        <v>10.37</v>
      </c>
    </row>
    <row r="638" spans="1:5" x14ac:dyDescent="0.2">
      <c r="A638" s="4">
        <v>637</v>
      </c>
      <c r="B638" s="4" t="s">
        <v>1303</v>
      </c>
      <c r="C638" s="4" t="s">
        <v>1304</v>
      </c>
      <c r="D638" s="5">
        <v>0.81764999999999999</v>
      </c>
      <c r="E638" s="5">
        <v>0.114</v>
      </c>
    </row>
    <row r="639" spans="1:5" x14ac:dyDescent="0.2">
      <c r="A639" s="4">
        <v>638</v>
      </c>
      <c r="B639" s="4" t="s">
        <v>1305</v>
      </c>
      <c r="C639" s="4" t="s">
        <v>1306</v>
      </c>
      <c r="D639" s="5">
        <v>0.79132599999999997</v>
      </c>
      <c r="E639" s="5">
        <v>1.5315000000000001</v>
      </c>
    </row>
    <row r="640" spans="1:5" x14ac:dyDescent="0.2">
      <c r="A640" s="4">
        <v>639</v>
      </c>
      <c r="B640" s="4" t="s">
        <v>1307</v>
      </c>
      <c r="C640" s="4" t="s">
        <v>1308</v>
      </c>
      <c r="D640" s="5">
        <v>0.77582700000000004</v>
      </c>
      <c r="E640" s="5">
        <v>1.6812199999999999</v>
      </c>
    </row>
    <row r="641" spans="1:5" x14ac:dyDescent="0.2">
      <c r="A641" s="4">
        <v>640</v>
      </c>
      <c r="B641" s="4" t="s">
        <v>1309</v>
      </c>
      <c r="C641" s="4" t="s">
        <v>1310</v>
      </c>
      <c r="D641" s="5">
        <v>0.77130200000000004</v>
      </c>
      <c r="E641" s="5">
        <v>0.45</v>
      </c>
    </row>
    <row r="642" spans="1:5" x14ac:dyDescent="0.2">
      <c r="A642" s="4">
        <v>641</v>
      </c>
      <c r="B642" s="4" t="s">
        <v>1311</v>
      </c>
      <c r="C642" s="4" t="s">
        <v>2120</v>
      </c>
      <c r="D642" s="5">
        <v>0.76628499999999999</v>
      </c>
      <c r="E642" s="5">
        <v>7.4999999999999997E-2</v>
      </c>
    </row>
    <row r="643" spans="1:5" x14ac:dyDescent="0.2">
      <c r="A643" s="4">
        <v>642</v>
      </c>
      <c r="B643" s="4" t="s">
        <v>413</v>
      </c>
      <c r="C643" s="4" t="s">
        <v>414</v>
      </c>
      <c r="D643" s="5">
        <v>0.70196225000000001</v>
      </c>
      <c r="E643" s="5">
        <v>2.5525900000000004</v>
      </c>
    </row>
    <row r="644" spans="1:5" x14ac:dyDescent="0.2">
      <c r="A644" s="4">
        <v>643</v>
      </c>
      <c r="B644" s="4" t="s">
        <v>1312</v>
      </c>
      <c r="C644" s="4" t="s">
        <v>1313</v>
      </c>
      <c r="D644" s="5">
        <v>0.66296200000000005</v>
      </c>
      <c r="E644" s="5">
        <v>0.34200000000000003</v>
      </c>
    </row>
    <row r="645" spans="1:5" x14ac:dyDescent="0.2">
      <c r="A645" s="4">
        <v>644</v>
      </c>
      <c r="B645" s="4" t="s">
        <v>1314</v>
      </c>
      <c r="C645" s="4" t="s">
        <v>1315</v>
      </c>
      <c r="D645" s="5">
        <v>0.66280099999999997</v>
      </c>
      <c r="E645" s="5">
        <v>0.65363000000000004</v>
      </c>
    </row>
    <row r="646" spans="1:5" x14ac:dyDescent="0.2">
      <c r="A646" s="4">
        <v>645</v>
      </c>
      <c r="B646" s="4" t="s">
        <v>1316</v>
      </c>
      <c r="C646" s="4" t="s">
        <v>1317</v>
      </c>
      <c r="D646" s="5">
        <v>0.65665300000000004</v>
      </c>
      <c r="E646" s="5">
        <v>0.43099999999999999</v>
      </c>
    </row>
    <row r="647" spans="1:5" x14ac:dyDescent="0.2">
      <c r="A647" s="4">
        <v>646</v>
      </c>
      <c r="B647" s="4" t="s">
        <v>1318</v>
      </c>
      <c r="C647" s="4" t="s">
        <v>1319</v>
      </c>
      <c r="D647" s="5">
        <v>0.65595700000000001</v>
      </c>
      <c r="E647" s="5">
        <v>0.48899999999999999</v>
      </c>
    </row>
    <row r="648" spans="1:5" x14ac:dyDescent="0.2">
      <c r="A648" s="4">
        <v>647</v>
      </c>
      <c r="B648" s="4" t="s">
        <v>1320</v>
      </c>
      <c r="C648" s="4" t="s">
        <v>1321</v>
      </c>
      <c r="D648" s="5">
        <v>0.64250499999999999</v>
      </c>
      <c r="E648" s="5">
        <v>0.11550000000000001</v>
      </c>
    </row>
    <row r="649" spans="1:5" x14ac:dyDescent="0.2">
      <c r="A649" s="4">
        <v>648</v>
      </c>
      <c r="B649" s="4" t="s">
        <v>1322</v>
      </c>
      <c r="C649" s="4" t="s">
        <v>1323</v>
      </c>
      <c r="D649" s="5">
        <v>0.63964200000000004</v>
      </c>
      <c r="E649" s="5">
        <v>0.50147000000000008</v>
      </c>
    </row>
    <row r="650" spans="1:5" x14ac:dyDescent="0.2">
      <c r="A650" s="4">
        <v>649</v>
      </c>
      <c r="B650" s="4" t="s">
        <v>1324</v>
      </c>
      <c r="C650" s="4" t="s">
        <v>1325</v>
      </c>
      <c r="D650" s="5">
        <v>0.61817527999999999</v>
      </c>
      <c r="E650" s="5">
        <v>0.24099999999999999</v>
      </c>
    </row>
    <row r="651" spans="1:5" x14ac:dyDescent="0.2">
      <c r="A651" s="4">
        <v>650</v>
      </c>
      <c r="B651" s="4" t="s">
        <v>167</v>
      </c>
      <c r="C651" s="4" t="s">
        <v>168</v>
      </c>
      <c r="D651" s="5">
        <v>0.61643499999999996</v>
      </c>
      <c r="E651" s="5">
        <v>19.404880000000002</v>
      </c>
    </row>
    <row r="652" spans="1:5" x14ac:dyDescent="0.2">
      <c r="A652" s="4">
        <v>651</v>
      </c>
      <c r="B652" s="4" t="s">
        <v>363</v>
      </c>
      <c r="C652" s="4" t="s">
        <v>2121</v>
      </c>
      <c r="D652" s="5">
        <v>0.61584700000000003</v>
      </c>
      <c r="E652" s="5">
        <v>0.1</v>
      </c>
    </row>
    <row r="653" spans="1:5" x14ac:dyDescent="0.2">
      <c r="A653" s="4">
        <v>652</v>
      </c>
      <c r="B653" s="4" t="s">
        <v>1326</v>
      </c>
      <c r="C653" s="4" t="s">
        <v>1327</v>
      </c>
      <c r="D653" s="5">
        <v>0.604352</v>
      </c>
      <c r="E653" s="5">
        <v>2.379</v>
      </c>
    </row>
    <row r="654" spans="1:5" x14ac:dyDescent="0.2">
      <c r="A654" s="4">
        <v>653</v>
      </c>
      <c r="B654" s="4" t="s">
        <v>1328</v>
      </c>
      <c r="C654" s="4" t="s">
        <v>1329</v>
      </c>
      <c r="D654" s="5">
        <v>0.570963</v>
      </c>
      <c r="E654" s="5">
        <v>7.8E-2</v>
      </c>
    </row>
    <row r="655" spans="1:5" x14ac:dyDescent="0.2">
      <c r="A655" s="4">
        <v>654</v>
      </c>
      <c r="B655" s="4" t="s">
        <v>1330</v>
      </c>
      <c r="C655" s="4" t="s">
        <v>1331</v>
      </c>
      <c r="D655" s="5">
        <v>0.55978099999999997</v>
      </c>
      <c r="E655" s="5">
        <v>9.1359999999999997E-2</v>
      </c>
    </row>
    <row r="656" spans="1:5" x14ac:dyDescent="0.2">
      <c r="A656" s="4">
        <v>655</v>
      </c>
      <c r="B656" s="4" t="s">
        <v>1332</v>
      </c>
      <c r="C656" s="4" t="s">
        <v>1333</v>
      </c>
      <c r="D656" s="5">
        <v>0.55745900000000004</v>
      </c>
      <c r="E656" s="5">
        <v>4.32</v>
      </c>
    </row>
    <row r="657" spans="1:5" x14ac:dyDescent="0.2">
      <c r="A657" s="4">
        <v>656</v>
      </c>
      <c r="B657" s="4" t="s">
        <v>1334</v>
      </c>
      <c r="C657" s="4" t="s">
        <v>1335</v>
      </c>
      <c r="D657" s="5">
        <v>0.55000000000000004</v>
      </c>
      <c r="E657" s="5">
        <v>1</v>
      </c>
    </row>
    <row r="658" spans="1:5" x14ac:dyDescent="0.2">
      <c r="A658" s="4">
        <v>657</v>
      </c>
      <c r="B658" s="4" t="s">
        <v>1336</v>
      </c>
      <c r="C658" s="4" t="s">
        <v>1337</v>
      </c>
      <c r="D658" s="5">
        <v>0.54970350000000001</v>
      </c>
      <c r="E658" s="5">
        <v>0.40212999999999999</v>
      </c>
    </row>
    <row r="659" spans="1:5" x14ac:dyDescent="0.2">
      <c r="A659" s="4">
        <v>658</v>
      </c>
      <c r="B659" s="4" t="s">
        <v>1396</v>
      </c>
      <c r="C659" s="4" t="s">
        <v>1397</v>
      </c>
      <c r="D659" s="5">
        <v>0.547315</v>
      </c>
      <c r="E659" s="5">
        <v>0.51460000000000006</v>
      </c>
    </row>
    <row r="660" spans="1:5" x14ac:dyDescent="0.2">
      <c r="A660" s="4">
        <v>659</v>
      </c>
      <c r="B660" s="4" t="s">
        <v>367</v>
      </c>
      <c r="C660" s="4" t="s">
        <v>368</v>
      </c>
      <c r="D660" s="5">
        <v>0.52798199999999995</v>
      </c>
      <c r="E660" s="5">
        <v>2.3581999999999996</v>
      </c>
    </row>
    <row r="661" spans="1:5" x14ac:dyDescent="0.2">
      <c r="A661" s="4">
        <v>660</v>
      </c>
      <c r="B661" s="4" t="s">
        <v>1338</v>
      </c>
      <c r="C661" s="4" t="s">
        <v>1339</v>
      </c>
      <c r="D661" s="5">
        <v>0.498809</v>
      </c>
      <c r="E661" s="5">
        <v>0.48599999999999999</v>
      </c>
    </row>
    <row r="662" spans="1:5" x14ac:dyDescent="0.2">
      <c r="A662" s="4">
        <v>661</v>
      </c>
      <c r="B662" s="4" t="s">
        <v>1450</v>
      </c>
      <c r="C662" s="4" t="s">
        <v>1451</v>
      </c>
      <c r="D662" s="5">
        <v>0.49046800000000002</v>
      </c>
      <c r="E662" s="5">
        <v>1.68</v>
      </c>
    </row>
    <row r="663" spans="1:5" x14ac:dyDescent="0.2">
      <c r="A663" s="4">
        <v>662</v>
      </c>
      <c r="B663" s="4" t="s">
        <v>1340</v>
      </c>
      <c r="C663" s="4" t="s">
        <v>1341</v>
      </c>
      <c r="D663" s="5">
        <v>0.48888500000000001</v>
      </c>
      <c r="E663" s="5">
        <v>1.6760999999999999</v>
      </c>
    </row>
    <row r="664" spans="1:5" x14ac:dyDescent="0.2">
      <c r="A664" s="4">
        <v>663</v>
      </c>
      <c r="B664" s="4" t="s">
        <v>1342</v>
      </c>
      <c r="C664" s="4" t="s">
        <v>1343</v>
      </c>
      <c r="D664" s="5">
        <v>0.48375400000000002</v>
      </c>
      <c r="E664" s="5">
        <v>0.247</v>
      </c>
    </row>
    <row r="665" spans="1:5" x14ac:dyDescent="0.2">
      <c r="A665" s="4">
        <v>664</v>
      </c>
      <c r="B665" s="4" t="s">
        <v>1344</v>
      </c>
      <c r="C665" s="4" t="s">
        <v>2122</v>
      </c>
      <c r="D665" s="5">
        <v>0.47528300000000001</v>
      </c>
      <c r="E665" s="5">
        <v>2.0214099999999999</v>
      </c>
    </row>
    <row r="666" spans="1:5" x14ac:dyDescent="0.2">
      <c r="A666" s="4">
        <v>665</v>
      </c>
      <c r="B666" s="4" t="s">
        <v>1345</v>
      </c>
      <c r="C666" s="4" t="s">
        <v>1346</v>
      </c>
      <c r="D666" s="5">
        <v>0.47039300000000001</v>
      </c>
      <c r="E666" s="5">
        <v>0.13300000000000001</v>
      </c>
    </row>
    <row r="667" spans="1:5" x14ac:dyDescent="0.2">
      <c r="A667" s="4">
        <v>666</v>
      </c>
      <c r="B667" s="4" t="s">
        <v>1347</v>
      </c>
      <c r="C667" s="4" t="s">
        <v>1348</v>
      </c>
      <c r="D667" s="5">
        <v>0.45920800000000001</v>
      </c>
      <c r="E667" s="5">
        <v>0.79</v>
      </c>
    </row>
    <row r="668" spans="1:5" x14ac:dyDescent="0.2">
      <c r="A668" s="4">
        <v>667</v>
      </c>
      <c r="B668" s="4" t="s">
        <v>1349</v>
      </c>
      <c r="C668" s="4" t="s">
        <v>1350</v>
      </c>
      <c r="D668" s="5">
        <v>0.43516199999999999</v>
      </c>
      <c r="E668" s="5">
        <v>2.9000000000000001E-2</v>
      </c>
    </row>
    <row r="669" spans="1:5" x14ac:dyDescent="0.2">
      <c r="A669" s="4">
        <v>668</v>
      </c>
      <c r="B669" s="4" t="s">
        <v>1351</v>
      </c>
      <c r="C669" s="4" t="s">
        <v>1352</v>
      </c>
      <c r="D669" s="5">
        <v>0.42149199999999998</v>
      </c>
      <c r="E669" s="5">
        <v>0.19072</v>
      </c>
    </row>
    <row r="670" spans="1:5" x14ac:dyDescent="0.2">
      <c r="A670" s="4">
        <v>669</v>
      </c>
      <c r="B670" s="4" t="s">
        <v>1353</v>
      </c>
      <c r="C670" s="4" t="s">
        <v>1354</v>
      </c>
      <c r="D670" s="5">
        <v>0.41703699999999999</v>
      </c>
      <c r="E670" s="5">
        <v>0.191</v>
      </c>
    </row>
    <row r="671" spans="1:5" x14ac:dyDescent="0.2">
      <c r="A671" s="4">
        <v>670</v>
      </c>
      <c r="B671" s="4" t="s">
        <v>1355</v>
      </c>
      <c r="C671" s="4" t="s">
        <v>1356</v>
      </c>
      <c r="D671" s="5">
        <v>0.40894999999999998</v>
      </c>
      <c r="E671" s="5">
        <v>0.35599999999999998</v>
      </c>
    </row>
    <row r="672" spans="1:5" x14ac:dyDescent="0.2">
      <c r="A672" s="4">
        <v>671</v>
      </c>
      <c r="B672" s="4" t="s">
        <v>1357</v>
      </c>
      <c r="C672" s="4" t="s">
        <v>1358</v>
      </c>
      <c r="D672" s="5">
        <v>0.4</v>
      </c>
      <c r="E672" s="5">
        <v>4</v>
      </c>
    </row>
    <row r="673" spans="1:5" x14ac:dyDescent="0.2">
      <c r="A673" s="4">
        <v>672</v>
      </c>
      <c r="B673" s="4" t="s">
        <v>1359</v>
      </c>
      <c r="C673" s="4" t="s">
        <v>1360</v>
      </c>
      <c r="D673" s="5">
        <v>0.39254699999999998</v>
      </c>
      <c r="E673" s="5">
        <v>0.19900000000000001</v>
      </c>
    </row>
    <row r="674" spans="1:5" x14ac:dyDescent="0.2">
      <c r="A674" s="4">
        <v>673</v>
      </c>
      <c r="B674" s="4" t="s">
        <v>1361</v>
      </c>
      <c r="C674" s="4" t="s">
        <v>1362</v>
      </c>
      <c r="D674" s="5">
        <v>0.39229999999999998</v>
      </c>
      <c r="E674" s="5">
        <v>0.03</v>
      </c>
    </row>
    <row r="675" spans="1:5" x14ac:dyDescent="0.2">
      <c r="A675" s="4">
        <v>674</v>
      </c>
      <c r="B675" s="4" t="s">
        <v>1363</v>
      </c>
      <c r="C675" s="4" t="s">
        <v>1364</v>
      </c>
      <c r="D675" s="5">
        <v>0.38612200000000002</v>
      </c>
      <c r="E675" s="5">
        <v>2.316E-2</v>
      </c>
    </row>
    <row r="676" spans="1:5" x14ac:dyDescent="0.2">
      <c r="A676" s="4">
        <v>675</v>
      </c>
      <c r="B676" s="4" t="s">
        <v>1365</v>
      </c>
      <c r="C676" s="4" t="s">
        <v>1366</v>
      </c>
      <c r="D676" s="5">
        <v>0.37961299999999998</v>
      </c>
      <c r="E676" s="5">
        <v>0.60299999999999998</v>
      </c>
    </row>
    <row r="677" spans="1:5" x14ac:dyDescent="0.2">
      <c r="A677" s="4">
        <v>676</v>
      </c>
      <c r="B677" s="4" t="s">
        <v>1367</v>
      </c>
      <c r="C677" s="4" t="s">
        <v>1368</v>
      </c>
      <c r="D677" s="5">
        <v>0.35883399999999999</v>
      </c>
      <c r="E677" s="5">
        <v>0.28264</v>
      </c>
    </row>
    <row r="678" spans="1:5" x14ac:dyDescent="0.2">
      <c r="A678" s="4">
        <v>677</v>
      </c>
      <c r="B678" s="4" t="s">
        <v>373</v>
      </c>
      <c r="C678" s="4" t="s">
        <v>374</v>
      </c>
      <c r="D678" s="5">
        <v>0.35358200000000001</v>
      </c>
      <c r="E678" s="5">
        <v>21.08</v>
      </c>
    </row>
    <row r="679" spans="1:5" x14ac:dyDescent="0.2">
      <c r="A679" s="4">
        <v>678</v>
      </c>
      <c r="B679" s="4" t="s">
        <v>1369</v>
      </c>
      <c r="C679" s="4" t="s">
        <v>1370</v>
      </c>
      <c r="D679" s="5">
        <v>0.35347400000000001</v>
      </c>
      <c r="E679" s="5">
        <v>0.151</v>
      </c>
    </row>
    <row r="680" spans="1:5" x14ac:dyDescent="0.2">
      <c r="A680" s="4">
        <v>679</v>
      </c>
      <c r="B680" s="4" t="s">
        <v>1371</v>
      </c>
      <c r="C680" s="4" t="s">
        <v>1372</v>
      </c>
      <c r="D680" s="5">
        <v>0.34427400000000002</v>
      </c>
      <c r="E680" s="5">
        <v>7.3999999999999996E-2</v>
      </c>
    </row>
    <row r="681" spans="1:5" x14ac:dyDescent="0.2">
      <c r="A681" s="4">
        <v>680</v>
      </c>
      <c r="B681" s="4" t="s">
        <v>1373</v>
      </c>
      <c r="C681" s="4" t="s">
        <v>1374</v>
      </c>
      <c r="D681" s="5">
        <v>0.33534375</v>
      </c>
      <c r="E681" s="5">
        <v>0.111</v>
      </c>
    </row>
    <row r="682" spans="1:5" x14ac:dyDescent="0.2">
      <c r="A682" s="4">
        <v>681</v>
      </c>
      <c r="B682" s="4" t="s">
        <v>1375</v>
      </c>
      <c r="C682" s="4" t="s">
        <v>1376</v>
      </c>
      <c r="D682" s="5">
        <v>0.30375799999999997</v>
      </c>
      <c r="E682" s="5">
        <v>0.83799999999999997</v>
      </c>
    </row>
    <row r="683" spans="1:5" x14ac:dyDescent="0.2">
      <c r="A683" s="4">
        <v>682</v>
      </c>
      <c r="B683" s="4" t="s">
        <v>1377</v>
      </c>
      <c r="C683" s="4" t="s">
        <v>1378</v>
      </c>
      <c r="D683" s="5">
        <v>0.29763299999999998</v>
      </c>
      <c r="E683" s="5">
        <v>0.15</v>
      </c>
    </row>
    <row r="684" spans="1:5" x14ac:dyDescent="0.2">
      <c r="A684" s="4">
        <v>683</v>
      </c>
      <c r="B684" s="4" t="s">
        <v>1379</v>
      </c>
      <c r="C684" s="4" t="s">
        <v>1380</v>
      </c>
      <c r="D684" s="5">
        <v>0.29219099999999998</v>
      </c>
      <c r="E684" s="5">
        <v>1.4687999999999999</v>
      </c>
    </row>
    <row r="685" spans="1:5" x14ac:dyDescent="0.2">
      <c r="A685" s="4">
        <v>684</v>
      </c>
      <c r="B685" s="4" t="s">
        <v>1381</v>
      </c>
      <c r="C685" s="4" t="s">
        <v>1382</v>
      </c>
      <c r="D685" s="5">
        <v>0.28407500000000002</v>
      </c>
      <c r="E685" s="5">
        <v>4.258</v>
      </c>
    </row>
    <row r="686" spans="1:5" x14ac:dyDescent="0.2">
      <c r="A686" s="4">
        <v>685</v>
      </c>
      <c r="B686" s="4" t="s">
        <v>1383</v>
      </c>
      <c r="C686" s="4" t="s">
        <v>1384</v>
      </c>
      <c r="D686" s="5">
        <v>0.28286499999999998</v>
      </c>
      <c r="E686" s="5">
        <v>2.02</v>
      </c>
    </row>
    <row r="687" spans="1:5" x14ac:dyDescent="0.2">
      <c r="A687" s="4">
        <v>686</v>
      </c>
      <c r="B687" s="4" t="s">
        <v>1385</v>
      </c>
      <c r="C687" s="4" t="s">
        <v>1386</v>
      </c>
      <c r="D687" s="5">
        <v>0.27265</v>
      </c>
      <c r="E687" s="5">
        <v>0.873</v>
      </c>
    </row>
    <row r="688" spans="1:5" x14ac:dyDescent="0.2">
      <c r="A688" s="4">
        <v>687</v>
      </c>
      <c r="B688" s="4" t="s">
        <v>1387</v>
      </c>
      <c r="C688" s="4" t="s">
        <v>2123</v>
      </c>
      <c r="D688" s="5">
        <v>0.26558999999999999</v>
      </c>
      <c r="E688" s="5">
        <v>3.5999999999999999E-3</v>
      </c>
    </row>
    <row r="689" spans="1:5" x14ac:dyDescent="0.2">
      <c r="A689" s="4">
        <v>688</v>
      </c>
      <c r="B689" s="4" t="s">
        <v>1388</v>
      </c>
      <c r="C689" s="4" t="s">
        <v>1389</v>
      </c>
      <c r="D689" s="5">
        <v>0.26536100000000001</v>
      </c>
      <c r="E689" s="5">
        <v>0.47599999999999998</v>
      </c>
    </row>
    <row r="690" spans="1:5" x14ac:dyDescent="0.2">
      <c r="A690" s="4">
        <v>689</v>
      </c>
      <c r="B690" s="4" t="s">
        <v>1390</v>
      </c>
      <c r="C690" s="4" t="s">
        <v>1391</v>
      </c>
      <c r="D690" s="5">
        <v>0.26530999999999999</v>
      </c>
      <c r="E690" s="5">
        <v>1.198</v>
      </c>
    </row>
    <row r="691" spans="1:5" x14ac:dyDescent="0.2">
      <c r="A691" s="4">
        <v>690</v>
      </c>
      <c r="B691" s="4" t="s">
        <v>1392</v>
      </c>
      <c r="C691" s="4" t="s">
        <v>1393</v>
      </c>
      <c r="D691" s="5">
        <v>0.26208399999999998</v>
      </c>
      <c r="E691" s="5">
        <v>0.58199999999999996</v>
      </c>
    </row>
    <row r="692" spans="1:5" x14ac:dyDescent="0.2">
      <c r="A692" s="4">
        <v>691</v>
      </c>
      <c r="B692" s="4" t="s">
        <v>1394</v>
      </c>
      <c r="C692" s="4" t="s">
        <v>1395</v>
      </c>
      <c r="D692" s="5">
        <v>0.25445699999999999</v>
      </c>
      <c r="E692" s="5">
        <v>102.474</v>
      </c>
    </row>
    <row r="693" spans="1:5" x14ac:dyDescent="0.2">
      <c r="A693" s="4">
        <v>692</v>
      </c>
      <c r="B693" s="4" t="s">
        <v>1398</v>
      </c>
      <c r="C693" s="4" t="s">
        <v>1399</v>
      </c>
      <c r="D693" s="5">
        <v>0.25001299999999999</v>
      </c>
      <c r="E693" s="5">
        <v>0.433</v>
      </c>
    </row>
    <row r="694" spans="1:5" x14ac:dyDescent="0.2">
      <c r="A694" s="4">
        <v>693</v>
      </c>
      <c r="B694" s="4" t="s">
        <v>1400</v>
      </c>
      <c r="C694" s="4" t="s">
        <v>1401</v>
      </c>
      <c r="D694" s="5">
        <v>0.24102000000000001</v>
      </c>
      <c r="E694" s="5">
        <v>1.14486</v>
      </c>
    </row>
    <row r="695" spans="1:5" x14ac:dyDescent="0.2">
      <c r="A695" s="4">
        <v>694</v>
      </c>
      <c r="B695" s="4" t="s">
        <v>1402</v>
      </c>
      <c r="C695" s="4" t="s">
        <v>1403</v>
      </c>
      <c r="D695" s="5">
        <v>0.23025999999999999</v>
      </c>
      <c r="E695" s="5">
        <v>0.10142</v>
      </c>
    </row>
    <row r="696" spans="1:5" x14ac:dyDescent="0.2">
      <c r="A696" s="4">
        <v>695</v>
      </c>
      <c r="B696" s="4" t="s">
        <v>1404</v>
      </c>
      <c r="C696" s="4" t="s">
        <v>1405</v>
      </c>
      <c r="D696" s="5">
        <v>0.230183</v>
      </c>
      <c r="E696" s="5">
        <v>3.4671999999999996</v>
      </c>
    </row>
    <row r="697" spans="1:5" x14ac:dyDescent="0.2">
      <c r="A697" s="4">
        <v>696</v>
      </c>
      <c r="B697" s="4" t="s">
        <v>1406</v>
      </c>
      <c r="C697" s="4" t="s">
        <v>1407</v>
      </c>
      <c r="D697" s="5">
        <v>0.22747300000000001</v>
      </c>
      <c r="E697" s="5">
        <v>0.42599999999999999</v>
      </c>
    </row>
    <row r="698" spans="1:5" x14ac:dyDescent="0.2">
      <c r="A698" s="4">
        <v>697</v>
      </c>
      <c r="B698" s="4" t="s">
        <v>1408</v>
      </c>
      <c r="C698" s="4" t="s">
        <v>1409</v>
      </c>
      <c r="D698" s="5">
        <v>0.22458</v>
      </c>
      <c r="E698" s="5">
        <v>1.1499999999999999</v>
      </c>
    </row>
    <row r="699" spans="1:5" x14ac:dyDescent="0.2">
      <c r="A699" s="4">
        <v>698</v>
      </c>
      <c r="B699" s="4" t="s">
        <v>1410</v>
      </c>
      <c r="C699" s="4" t="s">
        <v>1411</v>
      </c>
      <c r="D699" s="5">
        <v>0.214146</v>
      </c>
      <c r="E699" s="5">
        <v>0.92800000000000005</v>
      </c>
    </row>
    <row r="700" spans="1:5" x14ac:dyDescent="0.2">
      <c r="A700" s="4">
        <v>699</v>
      </c>
      <c r="B700" s="4" t="s">
        <v>35</v>
      </c>
      <c r="C700" s="4" t="s">
        <v>36</v>
      </c>
      <c r="D700" s="5">
        <v>0.21268775000000001</v>
      </c>
      <c r="E700" s="5">
        <v>0.77340999999999993</v>
      </c>
    </row>
    <row r="701" spans="1:5" x14ac:dyDescent="0.2">
      <c r="A701" s="4">
        <v>700</v>
      </c>
      <c r="B701" s="4" t="s">
        <v>1412</v>
      </c>
      <c r="C701" s="4" t="s">
        <v>1413</v>
      </c>
      <c r="D701" s="5">
        <v>0.212149</v>
      </c>
      <c r="E701" s="5">
        <v>0.82</v>
      </c>
    </row>
    <row r="702" spans="1:5" x14ac:dyDescent="0.2">
      <c r="A702" s="4">
        <v>701</v>
      </c>
      <c r="B702" s="4" t="s">
        <v>1414</v>
      </c>
      <c r="C702" s="4" t="s">
        <v>1415</v>
      </c>
      <c r="D702" s="5">
        <v>0.20152999999999999</v>
      </c>
      <c r="E702" s="5">
        <v>0.25</v>
      </c>
    </row>
    <row r="703" spans="1:5" x14ac:dyDescent="0.2">
      <c r="A703" s="4">
        <v>702</v>
      </c>
      <c r="B703" s="4" t="s">
        <v>1416</v>
      </c>
      <c r="C703" s="4" t="s">
        <v>1417</v>
      </c>
      <c r="D703" s="5">
        <v>0.20151229999999998</v>
      </c>
      <c r="E703" s="5">
        <v>0.42630000000000001</v>
      </c>
    </row>
    <row r="704" spans="1:5" x14ac:dyDescent="0.2">
      <c r="A704" s="4">
        <v>703</v>
      </c>
      <c r="B704" s="4" t="s">
        <v>1418</v>
      </c>
      <c r="C704" s="4" t="s">
        <v>1419</v>
      </c>
      <c r="D704" s="5">
        <v>0.200768</v>
      </c>
      <c r="E704" s="5">
        <v>3.7399999999999996E-2</v>
      </c>
    </row>
    <row r="705" spans="1:5" x14ac:dyDescent="0.2">
      <c r="A705" s="4">
        <v>704</v>
      </c>
      <c r="B705" s="4" t="s">
        <v>1420</v>
      </c>
      <c r="C705" s="4" t="s">
        <v>1421</v>
      </c>
      <c r="D705" s="5">
        <v>0.200238</v>
      </c>
      <c r="E705" s="5">
        <v>0.246</v>
      </c>
    </row>
    <row r="706" spans="1:5" x14ac:dyDescent="0.2">
      <c r="A706" s="4">
        <v>705</v>
      </c>
      <c r="B706" s="4" t="s">
        <v>1422</v>
      </c>
      <c r="C706" s="4" t="s">
        <v>2124</v>
      </c>
      <c r="D706" s="5">
        <v>0.19728000000000001</v>
      </c>
      <c r="E706" s="5">
        <v>0.5</v>
      </c>
    </row>
    <row r="707" spans="1:5" x14ac:dyDescent="0.2">
      <c r="A707" s="4">
        <v>706</v>
      </c>
      <c r="B707" s="4" t="s">
        <v>225</v>
      </c>
      <c r="C707" s="4" t="s">
        <v>226</v>
      </c>
      <c r="D707" s="5">
        <v>0.18790000000000001</v>
      </c>
      <c r="E707" s="5">
        <v>0.23200000000000001</v>
      </c>
    </row>
    <row r="708" spans="1:5" x14ac:dyDescent="0.2">
      <c r="A708" s="4">
        <v>707</v>
      </c>
      <c r="B708" s="4" t="s">
        <v>1423</v>
      </c>
      <c r="C708" s="4" t="s">
        <v>1424</v>
      </c>
      <c r="D708" s="5">
        <v>0.18</v>
      </c>
      <c r="E708" s="5">
        <v>0.7</v>
      </c>
    </row>
    <row r="709" spans="1:5" x14ac:dyDescent="0.2">
      <c r="A709" s="4">
        <v>708</v>
      </c>
      <c r="B709" s="4" t="s">
        <v>1425</v>
      </c>
      <c r="C709" s="4" t="s">
        <v>1426</v>
      </c>
      <c r="D709" s="5">
        <v>0.17136799999999999</v>
      </c>
      <c r="E709" s="5">
        <v>1.0999999999999999E-2</v>
      </c>
    </row>
    <row r="710" spans="1:5" x14ac:dyDescent="0.2">
      <c r="A710" s="4">
        <v>709</v>
      </c>
      <c r="B710" s="4" t="s">
        <v>1474</v>
      </c>
      <c r="C710" s="4" t="s">
        <v>1475</v>
      </c>
      <c r="D710" s="5">
        <v>0.16681099999999999</v>
      </c>
      <c r="E710" s="5">
        <v>0.49399999999999999</v>
      </c>
    </row>
    <row r="711" spans="1:5" x14ac:dyDescent="0.2">
      <c r="A711" s="4">
        <v>710</v>
      </c>
      <c r="B711" s="4" t="s">
        <v>1427</v>
      </c>
      <c r="C711" s="4" t="s">
        <v>1428</v>
      </c>
      <c r="D711" s="5">
        <v>0.15185599999999999</v>
      </c>
      <c r="E711" s="5">
        <v>0.17399999999999999</v>
      </c>
    </row>
    <row r="712" spans="1:5" x14ac:dyDescent="0.2">
      <c r="A712" s="4">
        <v>711</v>
      </c>
      <c r="B712" s="4" t="s">
        <v>1478</v>
      </c>
      <c r="C712" s="4" t="s">
        <v>1479</v>
      </c>
      <c r="D712" s="5">
        <v>0.147365</v>
      </c>
      <c r="E712" s="5">
        <v>0.30522000000000005</v>
      </c>
    </row>
    <row r="713" spans="1:5" x14ac:dyDescent="0.2">
      <c r="A713" s="4">
        <v>712</v>
      </c>
      <c r="B713" s="4" t="s">
        <v>275</v>
      </c>
      <c r="C713" s="4" t="s">
        <v>276</v>
      </c>
      <c r="D713" s="5">
        <v>0.14372499999999999</v>
      </c>
      <c r="E713" s="5">
        <v>0.1012</v>
      </c>
    </row>
    <row r="714" spans="1:5" x14ac:dyDescent="0.2">
      <c r="A714" s="4">
        <v>713</v>
      </c>
      <c r="B714" s="4" t="s">
        <v>1429</v>
      </c>
      <c r="C714" s="4" t="s">
        <v>1430</v>
      </c>
      <c r="D714" s="5">
        <v>0.14371999999999999</v>
      </c>
      <c r="E714" s="5">
        <v>0.04</v>
      </c>
    </row>
    <row r="715" spans="1:5" x14ac:dyDescent="0.2">
      <c r="A715" s="4">
        <v>714</v>
      </c>
      <c r="B715" s="4" t="s">
        <v>1431</v>
      </c>
      <c r="C715" s="4" t="s">
        <v>1432</v>
      </c>
      <c r="D715" s="5">
        <v>0.13980400000000001</v>
      </c>
      <c r="E715" s="5">
        <v>2.2010000000000001</v>
      </c>
    </row>
    <row r="716" spans="1:5" x14ac:dyDescent="0.2">
      <c r="A716" s="4">
        <v>715</v>
      </c>
      <c r="B716" s="4" t="s">
        <v>1433</v>
      </c>
      <c r="C716" s="4" t="s">
        <v>1434</v>
      </c>
      <c r="D716" s="5">
        <v>0.138622</v>
      </c>
      <c r="E716" s="5">
        <v>0.05</v>
      </c>
    </row>
    <row r="717" spans="1:5" x14ac:dyDescent="0.2">
      <c r="A717" s="4">
        <v>716</v>
      </c>
      <c r="B717" s="4" t="s">
        <v>1435</v>
      </c>
      <c r="C717" s="4" t="s">
        <v>1436</v>
      </c>
      <c r="D717" s="5">
        <v>0.127419</v>
      </c>
      <c r="E717" s="5">
        <v>0.19500000000000001</v>
      </c>
    </row>
    <row r="718" spans="1:5" x14ac:dyDescent="0.2">
      <c r="A718" s="4">
        <v>717</v>
      </c>
      <c r="B718" s="4" t="s">
        <v>1437</v>
      </c>
      <c r="C718" s="4" t="s">
        <v>1438</v>
      </c>
      <c r="D718" s="5">
        <v>0.12645500000000001</v>
      </c>
      <c r="E718" s="5">
        <v>0.04</v>
      </c>
    </row>
    <row r="719" spans="1:5" x14ac:dyDescent="0.2">
      <c r="A719" s="4">
        <v>718</v>
      </c>
      <c r="B719" s="4" t="s">
        <v>1439</v>
      </c>
      <c r="C719" s="4" t="s">
        <v>2125</v>
      </c>
      <c r="D719" s="5">
        <v>0.11573799999999999</v>
      </c>
      <c r="E719" s="5">
        <v>0.5</v>
      </c>
    </row>
    <row r="720" spans="1:5" x14ac:dyDescent="0.2">
      <c r="A720" s="4">
        <v>719</v>
      </c>
      <c r="B720" s="4" t="s">
        <v>47</v>
      </c>
      <c r="C720" s="4" t="s">
        <v>48</v>
      </c>
      <c r="D720" s="5">
        <v>0.11210000000000001</v>
      </c>
      <c r="E720" s="5">
        <v>4.62</v>
      </c>
    </row>
    <row r="721" spans="1:5" x14ac:dyDescent="0.2">
      <c r="A721" s="4">
        <v>720</v>
      </c>
      <c r="B721" s="4" t="s">
        <v>1440</v>
      </c>
      <c r="C721" s="4" t="s">
        <v>1441</v>
      </c>
      <c r="D721" s="5">
        <v>0.108921</v>
      </c>
      <c r="E721" s="5">
        <v>0.18012</v>
      </c>
    </row>
    <row r="722" spans="1:5" x14ac:dyDescent="0.2">
      <c r="A722" s="4">
        <v>721</v>
      </c>
      <c r="B722" s="4" t="s">
        <v>1442</v>
      </c>
      <c r="C722" s="4" t="s">
        <v>1443</v>
      </c>
      <c r="D722" s="5">
        <v>0.108385</v>
      </c>
      <c r="E722" s="5">
        <v>0.1</v>
      </c>
    </row>
    <row r="723" spans="1:5" x14ac:dyDescent="0.2">
      <c r="A723" s="4">
        <v>722</v>
      </c>
      <c r="B723" s="4" t="s">
        <v>1444</v>
      </c>
      <c r="C723" s="4" t="s">
        <v>1445</v>
      </c>
      <c r="D723" s="5">
        <v>0.102246</v>
      </c>
      <c r="E723" s="5">
        <v>0.36</v>
      </c>
    </row>
    <row r="724" spans="1:5" x14ac:dyDescent="0.2">
      <c r="A724" s="4">
        <v>723</v>
      </c>
      <c r="B724" s="4" t="s">
        <v>1446</v>
      </c>
      <c r="C724" s="4" t="s">
        <v>1447</v>
      </c>
      <c r="D724" s="5">
        <v>0.10204000000000001</v>
      </c>
      <c r="E724" s="5">
        <v>1.002</v>
      </c>
    </row>
    <row r="725" spans="1:5" x14ac:dyDescent="0.2">
      <c r="A725" s="4">
        <v>724</v>
      </c>
      <c r="B725" s="4" t="s">
        <v>1448</v>
      </c>
      <c r="C725" s="4" t="s">
        <v>1449</v>
      </c>
      <c r="D725" s="5">
        <v>0.100095</v>
      </c>
      <c r="E725" s="5">
        <v>0.43929000000000001</v>
      </c>
    </row>
    <row r="726" spans="1:5" x14ac:dyDescent="0.2">
      <c r="A726" s="4">
        <v>725</v>
      </c>
      <c r="B726" s="4" t="s">
        <v>1452</v>
      </c>
      <c r="C726" s="4" t="s">
        <v>1453</v>
      </c>
      <c r="D726" s="5">
        <v>9.1947000000000001E-2</v>
      </c>
      <c r="E726" s="5">
        <v>0.42099999999999999</v>
      </c>
    </row>
    <row r="727" spans="1:5" x14ac:dyDescent="0.2">
      <c r="A727" s="4">
        <v>726</v>
      </c>
      <c r="B727" s="4" t="s">
        <v>81</v>
      </c>
      <c r="C727" s="4" t="s">
        <v>82</v>
      </c>
      <c r="D727" s="5">
        <v>8.7050000000000002E-2</v>
      </c>
      <c r="E727" s="5">
        <v>0.03</v>
      </c>
    </row>
    <row r="728" spans="1:5" x14ac:dyDescent="0.2">
      <c r="A728" s="4">
        <v>727</v>
      </c>
      <c r="B728" s="4" t="s">
        <v>1454</v>
      </c>
      <c r="C728" s="4" t="s">
        <v>1455</v>
      </c>
      <c r="D728" s="5">
        <v>0.08</v>
      </c>
      <c r="E728" s="5">
        <v>15</v>
      </c>
    </row>
    <row r="729" spans="1:5" x14ac:dyDescent="0.2">
      <c r="A729" s="4">
        <v>728</v>
      </c>
      <c r="B729" s="4" t="s">
        <v>1456</v>
      </c>
      <c r="C729" s="4" t="s">
        <v>1457</v>
      </c>
      <c r="D729" s="5">
        <v>7.9000000000000001E-2</v>
      </c>
      <c r="E729" s="5">
        <v>5.75</v>
      </c>
    </row>
    <row r="730" spans="1:5" x14ac:dyDescent="0.2">
      <c r="A730" s="4">
        <v>729</v>
      </c>
      <c r="B730" s="4" t="s">
        <v>1458</v>
      </c>
      <c r="C730" s="4" t="s">
        <v>1459</v>
      </c>
      <c r="D730" s="5">
        <v>7.7707999999999999E-2</v>
      </c>
      <c r="E730" s="5">
        <v>0.62</v>
      </c>
    </row>
    <row r="731" spans="1:5" x14ac:dyDescent="0.2">
      <c r="A731" s="4">
        <v>730</v>
      </c>
      <c r="B731" s="4" t="s">
        <v>5</v>
      </c>
      <c r="C731" s="4" t="s">
        <v>6</v>
      </c>
      <c r="D731" s="5">
        <v>7.6100000000000001E-2</v>
      </c>
      <c r="E731" s="5">
        <v>0.875</v>
      </c>
    </row>
    <row r="732" spans="1:5" x14ac:dyDescent="0.2">
      <c r="A732" s="4">
        <v>731</v>
      </c>
      <c r="B732" s="4" t="s">
        <v>1460</v>
      </c>
      <c r="C732" s="4" t="s">
        <v>1461</v>
      </c>
      <c r="D732" s="5">
        <v>7.5565999999999994E-2</v>
      </c>
      <c r="E732" s="5">
        <v>0.02</v>
      </c>
    </row>
    <row r="733" spans="1:5" x14ac:dyDescent="0.2">
      <c r="A733" s="4">
        <v>732</v>
      </c>
      <c r="B733" s="4" t="s">
        <v>1462</v>
      </c>
      <c r="C733" s="4" t="s">
        <v>1463</v>
      </c>
      <c r="D733" s="5">
        <v>7.2205000000000005E-2</v>
      </c>
      <c r="E733" s="5">
        <v>6.3700000000000007E-2</v>
      </c>
    </row>
    <row r="734" spans="1:5" x14ac:dyDescent="0.2">
      <c r="A734" s="4">
        <v>733</v>
      </c>
      <c r="B734" s="4" t="s">
        <v>1464</v>
      </c>
      <c r="C734" s="4" t="s">
        <v>1465</v>
      </c>
      <c r="D734" s="5">
        <v>7.0000000000000007E-2</v>
      </c>
      <c r="E734" s="5">
        <v>0.4</v>
      </c>
    </row>
    <row r="735" spans="1:5" x14ac:dyDescent="0.2">
      <c r="A735" s="4">
        <v>734</v>
      </c>
      <c r="B735" s="4" t="s">
        <v>1466</v>
      </c>
      <c r="C735" s="4" t="s">
        <v>1467</v>
      </c>
      <c r="D735" s="5">
        <v>6.9018999999999997E-2</v>
      </c>
      <c r="E735" s="5">
        <v>3</v>
      </c>
    </row>
    <row r="736" spans="1:5" x14ac:dyDescent="0.2">
      <c r="A736" s="4">
        <v>735</v>
      </c>
      <c r="B736" s="4" t="s">
        <v>1468</v>
      </c>
      <c r="C736" s="4" t="s">
        <v>1469</v>
      </c>
      <c r="D736" s="5">
        <v>6.8921999999999997E-2</v>
      </c>
      <c r="E736" s="5">
        <v>3.0000000000000001E-3</v>
      </c>
    </row>
    <row r="737" spans="1:5" x14ac:dyDescent="0.2">
      <c r="A737" s="4">
        <v>736</v>
      </c>
      <c r="B737" s="4" t="s">
        <v>19</v>
      </c>
      <c r="C737" s="4" t="s">
        <v>20</v>
      </c>
      <c r="D737" s="5">
        <v>6.6000000000000003E-2</v>
      </c>
      <c r="E737" s="5">
        <v>5.1020000000000003</v>
      </c>
    </row>
    <row r="738" spans="1:5" x14ac:dyDescent="0.2">
      <c r="A738" s="4">
        <v>737</v>
      </c>
      <c r="B738" s="4" t="s">
        <v>1470</v>
      </c>
      <c r="C738" s="4" t="s">
        <v>1471</v>
      </c>
      <c r="D738" s="5">
        <v>5.5530567000000003E-2</v>
      </c>
      <c r="E738" s="5">
        <v>0.15</v>
      </c>
    </row>
    <row r="739" spans="1:5" x14ac:dyDescent="0.2">
      <c r="A739" s="4">
        <v>738</v>
      </c>
      <c r="B739" s="4" t="s">
        <v>1472</v>
      </c>
      <c r="C739" s="4" t="s">
        <v>1473</v>
      </c>
      <c r="D739" s="5">
        <v>5.5E-2</v>
      </c>
      <c r="E739" s="5">
        <v>0.2</v>
      </c>
    </row>
    <row r="740" spans="1:5" x14ac:dyDescent="0.2">
      <c r="A740" s="4">
        <v>739</v>
      </c>
      <c r="B740" s="4" t="s">
        <v>1476</v>
      </c>
      <c r="C740" s="4" t="s">
        <v>1477</v>
      </c>
      <c r="D740" s="5">
        <v>5.0368000000000003E-2</v>
      </c>
      <c r="E740" s="5">
        <v>0.10100000000000001</v>
      </c>
    </row>
    <row r="741" spans="1:5" x14ac:dyDescent="0.2">
      <c r="A741" s="4">
        <v>740</v>
      </c>
      <c r="B741" s="4" t="s">
        <v>405</v>
      </c>
      <c r="C741" s="4" t="s">
        <v>406</v>
      </c>
      <c r="D741" s="5">
        <v>4.3018000000000001E-2</v>
      </c>
      <c r="E741" s="5">
        <v>3.1030000000000002</v>
      </c>
    </row>
    <row r="742" spans="1:5" x14ac:dyDescent="0.2">
      <c r="A742" s="4">
        <v>741</v>
      </c>
      <c r="B742" s="4" t="s">
        <v>1480</v>
      </c>
      <c r="C742" s="4" t="s">
        <v>1481</v>
      </c>
      <c r="D742" s="5">
        <v>3.6878000000000001E-2</v>
      </c>
      <c r="E742" s="5">
        <v>7.0000000000000001E-3</v>
      </c>
    </row>
    <row r="743" spans="1:5" x14ac:dyDescent="0.2">
      <c r="A743" s="4">
        <v>742</v>
      </c>
      <c r="B743" s="4" t="s">
        <v>249</v>
      </c>
      <c r="C743" s="4" t="s">
        <v>250</v>
      </c>
      <c r="D743" s="5">
        <v>3.5237999999999998E-2</v>
      </c>
      <c r="E743" s="5">
        <v>1.4E-2</v>
      </c>
    </row>
    <row r="744" spans="1:5" x14ac:dyDescent="0.2">
      <c r="A744" s="4">
        <v>743</v>
      </c>
      <c r="B744" s="4" t="s">
        <v>1482</v>
      </c>
      <c r="C744" s="4" t="s">
        <v>1483</v>
      </c>
      <c r="D744" s="5">
        <v>3.3348000000000003E-2</v>
      </c>
      <c r="E744" s="5">
        <v>1.0060000000000001E-2</v>
      </c>
    </row>
    <row r="745" spans="1:5" x14ac:dyDescent="0.2">
      <c r="A745" s="4">
        <v>744</v>
      </c>
      <c r="B745" s="4" t="s">
        <v>1484</v>
      </c>
      <c r="C745" s="4" t="s">
        <v>1485</v>
      </c>
      <c r="D745" s="5">
        <v>3.3270000000000001E-2</v>
      </c>
      <c r="E745" s="5">
        <v>4.0000000000000001E-3</v>
      </c>
    </row>
    <row r="746" spans="1:5" x14ac:dyDescent="0.2">
      <c r="A746" s="4">
        <v>745</v>
      </c>
      <c r="B746" s="4" t="s">
        <v>1486</v>
      </c>
      <c r="C746" s="4" t="s">
        <v>1487</v>
      </c>
      <c r="D746" s="5">
        <v>2.97275E-2</v>
      </c>
      <c r="E746" s="5">
        <v>0.10809999999999999</v>
      </c>
    </row>
    <row r="747" spans="1:5" x14ac:dyDescent="0.2">
      <c r="A747" s="4">
        <v>746</v>
      </c>
      <c r="B747" s="4" t="s">
        <v>1488</v>
      </c>
      <c r="C747" s="4" t="s">
        <v>1489</v>
      </c>
      <c r="D747" s="5">
        <v>2.2516999999999999E-2</v>
      </c>
      <c r="E747" s="5">
        <v>6.6000000000000003E-2</v>
      </c>
    </row>
    <row r="748" spans="1:5" x14ac:dyDescent="0.2">
      <c r="A748" s="4">
        <v>747</v>
      </c>
      <c r="B748" s="4" t="s">
        <v>2129</v>
      </c>
      <c r="C748" s="4" t="s">
        <v>2126</v>
      </c>
      <c r="D748" s="5">
        <v>2.01E-2</v>
      </c>
      <c r="E748" s="5">
        <v>9.5000000000000001E-2</v>
      </c>
    </row>
    <row r="749" spans="1:5" x14ac:dyDescent="0.2">
      <c r="A749" s="4">
        <v>748</v>
      </c>
      <c r="B749" s="4" t="s">
        <v>1490</v>
      </c>
      <c r="C749" s="4" t="s">
        <v>1491</v>
      </c>
      <c r="D749" s="5">
        <v>1.7527000000000001E-2</v>
      </c>
      <c r="E749" s="5">
        <v>1E-3</v>
      </c>
    </row>
    <row r="750" spans="1:5" x14ac:dyDescent="0.2">
      <c r="A750" s="4">
        <v>749</v>
      </c>
      <c r="B750" s="4" t="s">
        <v>1492</v>
      </c>
      <c r="C750" s="4" t="s">
        <v>1493</v>
      </c>
      <c r="D750" s="5">
        <v>1.6666E-2</v>
      </c>
      <c r="E750" s="5">
        <v>0.1</v>
      </c>
    </row>
    <row r="751" spans="1:5" x14ac:dyDescent="0.2">
      <c r="A751" s="4">
        <v>750</v>
      </c>
      <c r="B751" s="4" t="s">
        <v>1494</v>
      </c>
      <c r="C751" s="4" t="s">
        <v>1495</v>
      </c>
      <c r="D751" s="5">
        <v>1.3814E-2</v>
      </c>
      <c r="E751" s="5">
        <v>8.9999999999999993E-3</v>
      </c>
    </row>
    <row r="752" spans="1:5" x14ac:dyDescent="0.2">
      <c r="A752" s="4">
        <v>751</v>
      </c>
      <c r="B752" s="4" t="s">
        <v>1496</v>
      </c>
      <c r="C752" s="4" t="s">
        <v>2127</v>
      </c>
      <c r="D752" s="5">
        <v>1.3082999999999999E-2</v>
      </c>
      <c r="E752" s="5">
        <v>0.03</v>
      </c>
    </row>
    <row r="753" spans="1:13" x14ac:dyDescent="0.2">
      <c r="A753" s="4">
        <v>752</v>
      </c>
      <c r="B753" s="4" t="s">
        <v>1497</v>
      </c>
      <c r="C753" s="4" t="s">
        <v>1498</v>
      </c>
      <c r="D753" s="5">
        <v>9.2219999999999993E-3</v>
      </c>
      <c r="E753" s="5">
        <v>3.5999999999999997E-2</v>
      </c>
    </row>
    <row r="754" spans="1:13" x14ac:dyDescent="0.2">
      <c r="A754" s="4">
        <v>753</v>
      </c>
      <c r="B754" s="4" t="s">
        <v>231</v>
      </c>
      <c r="C754" s="4" t="s">
        <v>232</v>
      </c>
      <c r="D754" s="5">
        <v>8.9800000000000001E-3</v>
      </c>
      <c r="E754" s="5">
        <v>1E-3</v>
      </c>
    </row>
    <row r="755" spans="1:13" s="3" customFormat="1" x14ac:dyDescent="0.2">
      <c r="A755" s="4">
        <v>754</v>
      </c>
      <c r="B755" s="4" t="s">
        <v>1499</v>
      </c>
      <c r="C755" s="4" t="s">
        <v>1500</v>
      </c>
      <c r="D755" s="5">
        <v>8.6719999999999992E-3</v>
      </c>
      <c r="E755" s="5">
        <v>0.129</v>
      </c>
      <c r="F755" s="4"/>
      <c r="G755" s="4"/>
      <c r="H755" s="4"/>
      <c r="I755" s="4"/>
      <c r="J755" s="4"/>
      <c r="K755" s="5"/>
      <c r="L755" s="5"/>
      <c r="M755" s="4"/>
    </row>
    <row r="756" spans="1:13" ht="13.5" thickBot="1" x14ac:dyDescent="0.25">
      <c r="A756" s="4">
        <v>755</v>
      </c>
      <c r="B756" s="4" t="s">
        <v>221</v>
      </c>
      <c r="C756" s="4" t="s">
        <v>222</v>
      </c>
      <c r="D756" s="5">
        <v>1.6689999999999999E-3</v>
      </c>
      <c r="E756" s="5">
        <v>1E-3</v>
      </c>
    </row>
    <row r="757" spans="1:13" ht="13.5" thickBot="1" x14ac:dyDescent="0.25">
      <c r="A757" s="1"/>
      <c r="B757" s="1"/>
      <c r="C757" s="1" t="s">
        <v>427</v>
      </c>
      <c r="D757" s="2">
        <f>SUM($D$2:$D$756)</f>
        <v>384860.53202832816</v>
      </c>
      <c r="E757" s="2">
        <f>SUM($D$2:$D$756)</f>
        <v>384860.53202832816</v>
      </c>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21"/>
  <sheetViews>
    <sheetView workbookViewId="0">
      <selection activeCell="G11" sqref="G1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428</v>
      </c>
      <c r="B1" s="1" t="s">
        <v>1785</v>
      </c>
      <c r="C1" s="2" t="s">
        <v>1619</v>
      </c>
      <c r="D1" s="2" t="s">
        <v>1620</v>
      </c>
      <c r="E1" s="2" t="s">
        <v>1621</v>
      </c>
      <c r="F1" s="2" t="s">
        <v>1622</v>
      </c>
      <c r="G1" s="2" t="s">
        <v>1623</v>
      </c>
      <c r="H1" s="3"/>
    </row>
    <row r="2" spans="1:8" x14ac:dyDescent="0.2">
      <c r="A2" s="4" t="s">
        <v>1676</v>
      </c>
      <c r="B2" s="4" t="s">
        <v>1786</v>
      </c>
      <c r="C2" s="5">
        <v>14094.810683</v>
      </c>
      <c r="D2" s="5">
        <v>16768.437480000001</v>
      </c>
      <c r="E2" s="5">
        <v>8648.1522580000001</v>
      </c>
      <c r="F2" s="5">
        <v>10198.058042000001</v>
      </c>
      <c r="G2" s="5">
        <v>12730.554486999999</v>
      </c>
    </row>
    <row r="3" spans="1:8" x14ac:dyDescent="0.2">
      <c r="A3" s="4" t="s">
        <v>1678</v>
      </c>
      <c r="B3" s="4" t="s">
        <v>1787</v>
      </c>
      <c r="C3" s="5">
        <v>18.449778999999999</v>
      </c>
      <c r="D3" s="5">
        <v>29.739084999999999</v>
      </c>
      <c r="E3" s="5">
        <v>22.77685</v>
      </c>
      <c r="F3" s="5">
        <v>30.565508000000001</v>
      </c>
      <c r="G3" s="5">
        <v>13.127615</v>
      </c>
    </row>
    <row r="4" spans="1:8" x14ac:dyDescent="0.2">
      <c r="A4" s="4" t="s">
        <v>1788</v>
      </c>
      <c r="B4" s="4" t="s">
        <v>1789</v>
      </c>
      <c r="C4" s="5">
        <v>5610.1019059999999</v>
      </c>
      <c r="D4" s="5">
        <v>1379.3116299999999</v>
      </c>
      <c r="E4" s="5">
        <v>2446.2491669999999</v>
      </c>
      <c r="F4" s="5">
        <v>29.563403000000001</v>
      </c>
      <c r="G4" s="5">
        <v>3124.8796499999999</v>
      </c>
    </row>
    <row r="5" spans="1:8" x14ac:dyDescent="0.2">
      <c r="A5" s="4" t="s">
        <v>1790</v>
      </c>
      <c r="B5" s="4" t="s">
        <v>1791</v>
      </c>
      <c r="C5" s="5">
        <v>2552.8689530000001</v>
      </c>
      <c r="D5" s="5">
        <v>2235.8739300000002</v>
      </c>
      <c r="E5" s="5">
        <v>3148.6702169999999</v>
      </c>
      <c r="F5" s="5">
        <v>3431.7433369999999</v>
      </c>
      <c r="G5" s="5">
        <v>3329.9557110000001</v>
      </c>
    </row>
    <row r="6" spans="1:8" x14ac:dyDescent="0.2">
      <c r="A6" s="4" t="s">
        <v>1792</v>
      </c>
      <c r="B6" s="4" t="s">
        <v>1793</v>
      </c>
      <c r="C6" s="5">
        <v>139.403492</v>
      </c>
      <c r="D6" s="5">
        <v>211.84623300000001</v>
      </c>
      <c r="E6" s="5">
        <v>58.938422000000003</v>
      </c>
      <c r="F6" s="5">
        <v>4.5</v>
      </c>
      <c r="G6" s="5">
        <v>322.800366</v>
      </c>
    </row>
    <row r="7" spans="1:8" x14ac:dyDescent="0.2">
      <c r="A7" s="4" t="s">
        <v>1680</v>
      </c>
      <c r="B7" s="4" t="s">
        <v>1794</v>
      </c>
      <c r="C7" s="5">
        <v>3.9730349999999999</v>
      </c>
      <c r="D7" s="5">
        <v>0</v>
      </c>
      <c r="E7" s="5">
        <v>2.02</v>
      </c>
      <c r="F7" s="5">
        <v>3</v>
      </c>
      <c r="G7" s="5">
        <v>0</v>
      </c>
    </row>
    <row r="8" spans="1:8" x14ac:dyDescent="0.2">
      <c r="A8" s="4" t="s">
        <v>1682</v>
      </c>
      <c r="B8" s="4" t="s">
        <v>1795</v>
      </c>
      <c r="C8" s="5">
        <v>354.64134100000001</v>
      </c>
      <c r="D8" s="5">
        <v>164.313784</v>
      </c>
      <c r="E8" s="5">
        <v>55.689565999999999</v>
      </c>
      <c r="F8" s="5">
        <v>109.111209</v>
      </c>
      <c r="G8" s="5">
        <v>0</v>
      </c>
    </row>
    <row r="9" spans="1:8" x14ac:dyDescent="0.2">
      <c r="A9" s="4" t="s">
        <v>1769</v>
      </c>
      <c r="B9" s="4" t="s">
        <v>1796</v>
      </c>
      <c r="C9" s="5">
        <v>0.5</v>
      </c>
      <c r="D9" s="5">
        <v>10.604589000000001</v>
      </c>
      <c r="E9" s="5">
        <v>13.985635</v>
      </c>
      <c r="F9" s="5">
        <v>14.388280999999999</v>
      </c>
      <c r="G9" s="5">
        <v>1</v>
      </c>
    </row>
    <row r="10" spans="1:8" x14ac:dyDescent="0.2">
      <c r="A10" s="4" t="s">
        <v>1684</v>
      </c>
      <c r="B10" s="4" t="s">
        <v>1797</v>
      </c>
      <c r="C10" s="5">
        <v>1321.311876</v>
      </c>
      <c r="D10" s="5">
        <v>1766.43001</v>
      </c>
      <c r="E10" s="5">
        <v>1280.3029739999999</v>
      </c>
      <c r="F10" s="5">
        <v>346.51454000000001</v>
      </c>
      <c r="G10" s="5">
        <v>315.64774699999998</v>
      </c>
    </row>
    <row r="11" spans="1:8" x14ac:dyDescent="0.2">
      <c r="A11" s="4" t="s">
        <v>1798</v>
      </c>
      <c r="B11" s="4" t="s">
        <v>1799</v>
      </c>
      <c r="C11" s="5">
        <v>4810.3437640000002</v>
      </c>
      <c r="D11" s="5">
        <v>11129.171721999999</v>
      </c>
      <c r="E11" s="5">
        <v>10708.742518999999</v>
      </c>
      <c r="F11" s="5">
        <v>8219.1735449999996</v>
      </c>
      <c r="G11" s="5">
        <v>19122.602891999999</v>
      </c>
    </row>
    <row r="12" spans="1:8" x14ac:dyDescent="0.2">
      <c r="A12" s="4" t="s">
        <v>1771</v>
      </c>
      <c r="B12" s="4" t="s">
        <v>1800</v>
      </c>
      <c r="C12" s="5">
        <v>11892.032047999999</v>
      </c>
      <c r="D12" s="5">
        <v>8514.2328369999996</v>
      </c>
      <c r="E12" s="5">
        <v>7697.9793220000001</v>
      </c>
      <c r="F12" s="5">
        <v>12301.954307</v>
      </c>
      <c r="G12" s="5">
        <v>8499.4124790000005</v>
      </c>
    </row>
    <row r="13" spans="1:8" x14ac:dyDescent="0.2">
      <c r="A13" s="4" t="s">
        <v>1698</v>
      </c>
      <c r="B13" s="4" t="s">
        <v>1801</v>
      </c>
      <c r="C13" s="5">
        <v>13857.397870999999</v>
      </c>
      <c r="D13" s="5">
        <v>2030.5186670000001</v>
      </c>
      <c r="E13" s="5">
        <v>2117.5500120000002</v>
      </c>
      <c r="F13" s="5">
        <v>1570.806707</v>
      </c>
      <c r="G13" s="5">
        <v>2181.8387189999999</v>
      </c>
    </row>
    <row r="14" spans="1:8" x14ac:dyDescent="0.2">
      <c r="A14" s="4" t="s">
        <v>1773</v>
      </c>
      <c r="B14" s="4" t="s">
        <v>1802</v>
      </c>
      <c r="C14" s="5">
        <v>79360.471437</v>
      </c>
      <c r="D14" s="5">
        <v>53530.893831000001</v>
      </c>
      <c r="E14" s="5">
        <v>68442.760259000002</v>
      </c>
      <c r="F14" s="5">
        <v>48988.474198000004</v>
      </c>
      <c r="G14" s="5">
        <v>78263.346839000005</v>
      </c>
    </row>
    <row r="15" spans="1:8" x14ac:dyDescent="0.2">
      <c r="A15" s="4" t="s">
        <v>1775</v>
      </c>
      <c r="B15" s="4" t="s">
        <v>1803</v>
      </c>
      <c r="C15" s="5">
        <v>703.72287100000005</v>
      </c>
      <c r="D15" s="5">
        <v>131.551221</v>
      </c>
      <c r="E15" s="5">
        <v>227.42829599999999</v>
      </c>
      <c r="F15" s="5">
        <v>217.30346700000001</v>
      </c>
      <c r="G15" s="5">
        <v>991.55872799999997</v>
      </c>
    </row>
    <row r="16" spans="1:8" x14ac:dyDescent="0.2">
      <c r="A16" s="4" t="s">
        <v>1700</v>
      </c>
      <c r="B16" s="4" t="s">
        <v>1804</v>
      </c>
      <c r="C16" s="5">
        <v>6566.5107440000002</v>
      </c>
      <c r="D16" s="5">
        <v>4998.8984</v>
      </c>
      <c r="E16" s="5">
        <v>6949.8989430000001</v>
      </c>
      <c r="F16" s="5">
        <v>4719.65726</v>
      </c>
      <c r="G16" s="5">
        <v>4406.5995540000004</v>
      </c>
    </row>
    <row r="17" spans="1:7" x14ac:dyDescent="0.2">
      <c r="A17" s="4" t="s">
        <v>1777</v>
      </c>
      <c r="B17" s="4" t="s">
        <v>1805</v>
      </c>
      <c r="C17" s="5">
        <v>11588.586513</v>
      </c>
      <c r="D17" s="5">
        <v>7332.9607679999999</v>
      </c>
      <c r="E17" s="5">
        <v>639.68105100000002</v>
      </c>
      <c r="F17" s="5">
        <v>2513.3291469999999</v>
      </c>
      <c r="G17" s="5">
        <v>5556.2353759999996</v>
      </c>
    </row>
    <row r="18" spans="1:7" x14ac:dyDescent="0.2">
      <c r="A18" s="4" t="s">
        <v>1806</v>
      </c>
      <c r="B18" s="4" t="s">
        <v>1807</v>
      </c>
      <c r="C18" s="5">
        <v>8443.2404200000001</v>
      </c>
      <c r="D18" s="5">
        <v>2048.2684899999999</v>
      </c>
      <c r="E18" s="5">
        <v>2958.4944070000001</v>
      </c>
      <c r="F18" s="5">
        <v>3516.6187570000002</v>
      </c>
      <c r="G18" s="5">
        <v>996.77371700000003</v>
      </c>
    </row>
    <row r="19" spans="1:7" x14ac:dyDescent="0.2">
      <c r="A19" s="4" t="s">
        <v>1702</v>
      </c>
      <c r="B19" s="4" t="s">
        <v>1808</v>
      </c>
      <c r="C19" s="5">
        <v>0</v>
      </c>
      <c r="D19" s="5">
        <v>549.476</v>
      </c>
      <c r="E19" s="5">
        <v>9.9979999999999993</v>
      </c>
      <c r="F19" s="5">
        <v>0</v>
      </c>
      <c r="G19" s="5">
        <v>0</v>
      </c>
    </row>
    <row r="20" spans="1:7" ht="13.5" thickBot="1" x14ac:dyDescent="0.25">
      <c r="A20" s="4" t="s">
        <v>1704</v>
      </c>
      <c r="B20" s="4" t="s">
        <v>1809</v>
      </c>
      <c r="C20" s="5">
        <v>0</v>
      </c>
      <c r="D20" s="5">
        <v>0.33374999999999999</v>
      </c>
      <c r="E20" s="5">
        <v>0</v>
      </c>
      <c r="F20" s="5">
        <v>0</v>
      </c>
      <c r="G20" s="5">
        <v>0</v>
      </c>
    </row>
    <row r="21" spans="1:7" s="3" customFormat="1" ht="13.5" thickBot="1" x14ac:dyDescent="0.25">
      <c r="A21" s="1"/>
      <c r="B21" s="1" t="s">
        <v>1654</v>
      </c>
      <c r="C21" s="2">
        <f>SUM($C$2:$C$20)</f>
        <v>161318.36673299997</v>
      </c>
      <c r="D21" s="2">
        <f>SUM($D$2:$D$20)</f>
        <v>112832.86242700003</v>
      </c>
      <c r="E21" s="2">
        <f>SUM($E$2:$E$20)</f>
        <v>115429.31789800002</v>
      </c>
      <c r="F21" s="2">
        <f>SUM($F$2:$F$20)</f>
        <v>96214.761708000005</v>
      </c>
      <c r="G21" s="2">
        <f>SUM($G$2:$G$20)</f>
        <v>139856.33388000002</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H21"/>
  <sheetViews>
    <sheetView workbookViewId="0">
      <selection activeCell="G11" sqref="G1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428</v>
      </c>
      <c r="B1" s="1" t="s">
        <v>1785</v>
      </c>
      <c r="C1" s="2" t="s">
        <v>1619</v>
      </c>
      <c r="D1" s="2" t="s">
        <v>1620</v>
      </c>
      <c r="E1" s="2" t="s">
        <v>1621</v>
      </c>
      <c r="F1" s="2" t="s">
        <v>1622</v>
      </c>
      <c r="G1" s="2" t="s">
        <v>1623</v>
      </c>
      <c r="H1" s="3"/>
    </row>
    <row r="2" spans="1:8" x14ac:dyDescent="0.2">
      <c r="A2" s="4" t="s">
        <v>1676</v>
      </c>
      <c r="B2" s="4" t="s">
        <v>1786</v>
      </c>
      <c r="C2" s="5">
        <v>176911.52368999997</v>
      </c>
      <c r="D2" s="5">
        <v>208423.37714000003</v>
      </c>
      <c r="E2" s="5">
        <v>49680.790030000004</v>
      </c>
      <c r="F2" s="5">
        <v>112075.58343000001</v>
      </c>
      <c r="G2" s="5">
        <v>170724.08587000001</v>
      </c>
    </row>
    <row r="3" spans="1:8" x14ac:dyDescent="0.2">
      <c r="A3" s="4" t="s">
        <v>1678</v>
      </c>
      <c r="B3" s="4" t="s">
        <v>1787</v>
      </c>
      <c r="C3" s="5">
        <v>45.796999999999997</v>
      </c>
      <c r="D3" s="5">
        <v>62.250500000000002</v>
      </c>
      <c r="E3" s="5">
        <v>50.438000000000002</v>
      </c>
      <c r="F3" s="5">
        <v>68.316000000000003</v>
      </c>
      <c r="G3" s="5">
        <v>24.83</v>
      </c>
    </row>
    <row r="4" spans="1:8" x14ac:dyDescent="0.2">
      <c r="A4" s="4" t="s">
        <v>1788</v>
      </c>
      <c r="B4" s="4" t="s">
        <v>1789</v>
      </c>
      <c r="C4" s="5">
        <v>6262.6130000000003</v>
      </c>
      <c r="D4" s="5">
        <v>1469.855</v>
      </c>
      <c r="E4" s="5">
        <v>2560.7260000000001</v>
      </c>
      <c r="F4" s="5">
        <v>101.372</v>
      </c>
      <c r="G4" s="5">
        <v>3127.0610000000001</v>
      </c>
    </row>
    <row r="5" spans="1:8" x14ac:dyDescent="0.2">
      <c r="A5" s="4" t="s">
        <v>1790</v>
      </c>
      <c r="B5" s="4" t="s">
        <v>1791</v>
      </c>
      <c r="C5" s="5">
        <v>3697.4522999999999</v>
      </c>
      <c r="D5" s="5">
        <v>6619.4052000000001</v>
      </c>
      <c r="E5" s="5">
        <v>9209.5661999999993</v>
      </c>
      <c r="F5" s="5">
        <v>8910.0838000000003</v>
      </c>
      <c r="G5" s="5">
        <v>9501.4650000000001</v>
      </c>
    </row>
    <row r="6" spans="1:8" x14ac:dyDescent="0.2">
      <c r="A6" s="4" t="s">
        <v>1792</v>
      </c>
      <c r="B6" s="4" t="s">
        <v>1793</v>
      </c>
      <c r="C6" s="5">
        <v>1121.3230000000001</v>
      </c>
      <c r="D6" s="5">
        <v>1899.75</v>
      </c>
      <c r="E6" s="5">
        <v>519.85900000000004</v>
      </c>
      <c r="F6" s="5">
        <v>10.4</v>
      </c>
      <c r="G6" s="5">
        <v>2649.2910000000002</v>
      </c>
    </row>
    <row r="7" spans="1:8" x14ac:dyDescent="0.2">
      <c r="A7" s="4" t="s">
        <v>1680</v>
      </c>
      <c r="B7" s="4" t="s">
        <v>1794</v>
      </c>
      <c r="C7" s="5">
        <v>1.87</v>
      </c>
      <c r="D7" s="5">
        <v>0</v>
      </c>
      <c r="E7" s="5">
        <v>10.837999999999999</v>
      </c>
      <c r="F7" s="5">
        <v>72.52</v>
      </c>
      <c r="G7" s="5">
        <v>0</v>
      </c>
    </row>
    <row r="8" spans="1:8" x14ac:dyDescent="0.2">
      <c r="A8" s="4" t="s">
        <v>1682</v>
      </c>
      <c r="B8" s="4" t="s">
        <v>1795</v>
      </c>
      <c r="C8" s="5">
        <v>908.18</v>
      </c>
      <c r="D8" s="5">
        <v>644.32899999999995</v>
      </c>
      <c r="E8" s="5">
        <v>341.416</v>
      </c>
      <c r="F8" s="5">
        <v>660.10599999999999</v>
      </c>
      <c r="G8" s="5">
        <v>0</v>
      </c>
    </row>
    <row r="9" spans="1:8" x14ac:dyDescent="0.2">
      <c r="A9" s="4" t="s">
        <v>1769</v>
      </c>
      <c r="B9" s="4" t="s">
        <v>1796</v>
      </c>
      <c r="C9" s="5">
        <v>0.27</v>
      </c>
      <c r="D9" s="5">
        <v>113.82</v>
      </c>
      <c r="E9" s="5">
        <v>13.048</v>
      </c>
      <c r="F9" s="5">
        <v>17.498999999999999</v>
      </c>
      <c r="G9" s="5">
        <v>0.625</v>
      </c>
    </row>
    <row r="10" spans="1:8" x14ac:dyDescent="0.2">
      <c r="A10" s="4" t="s">
        <v>1684</v>
      </c>
      <c r="B10" s="4" t="s">
        <v>1797</v>
      </c>
      <c r="C10" s="5">
        <v>2057.7759999999998</v>
      </c>
      <c r="D10" s="5">
        <v>6089.3530000000001</v>
      </c>
      <c r="E10" s="5">
        <v>5480.35</v>
      </c>
      <c r="F10" s="5">
        <v>190.08940999999999</v>
      </c>
      <c r="G10" s="5">
        <v>229.43199999999999</v>
      </c>
    </row>
    <row r="11" spans="1:8" x14ac:dyDescent="0.2">
      <c r="A11" s="4" t="s">
        <v>1798</v>
      </c>
      <c r="B11" s="4" t="s">
        <v>1799</v>
      </c>
      <c r="C11" s="5">
        <v>10809.788</v>
      </c>
      <c r="D11" s="5">
        <v>21726.75</v>
      </c>
      <c r="E11" s="5">
        <v>24667.268199999999</v>
      </c>
      <c r="F11" s="5">
        <v>62623.404999999999</v>
      </c>
      <c r="G11" s="5">
        <v>135400.30980000002</v>
      </c>
    </row>
    <row r="12" spans="1:8" x14ac:dyDescent="0.2">
      <c r="A12" s="4" t="s">
        <v>1771</v>
      </c>
      <c r="B12" s="4" t="s">
        <v>1800</v>
      </c>
      <c r="C12" s="5">
        <v>13599.221</v>
      </c>
      <c r="D12" s="5">
        <v>39077.686000000002</v>
      </c>
      <c r="E12" s="5">
        <v>12020.543</v>
      </c>
      <c r="F12" s="5">
        <v>17829.393</v>
      </c>
      <c r="G12" s="5">
        <v>11029.102000000001</v>
      </c>
    </row>
    <row r="13" spans="1:8" x14ac:dyDescent="0.2">
      <c r="A13" s="4" t="s">
        <v>1698</v>
      </c>
      <c r="B13" s="4" t="s">
        <v>1801</v>
      </c>
      <c r="C13" s="5">
        <v>11789.93527</v>
      </c>
      <c r="D13" s="5">
        <v>6804.9790000000003</v>
      </c>
      <c r="E13" s="5">
        <v>6355.4514399999998</v>
      </c>
      <c r="F13" s="5">
        <v>5060.5119999999997</v>
      </c>
      <c r="G13" s="5">
        <v>11294.258</v>
      </c>
    </row>
    <row r="14" spans="1:8" x14ac:dyDescent="0.2">
      <c r="A14" s="4" t="s">
        <v>1773</v>
      </c>
      <c r="B14" s="4" t="s">
        <v>1802</v>
      </c>
      <c r="C14" s="5">
        <v>249211.30799999999</v>
      </c>
      <c r="D14" s="5">
        <v>182469.236</v>
      </c>
      <c r="E14" s="5">
        <v>125814.674</v>
      </c>
      <c r="F14" s="5">
        <v>110041.4985</v>
      </c>
      <c r="G14" s="5">
        <v>148828.1</v>
      </c>
    </row>
    <row r="15" spans="1:8" x14ac:dyDescent="0.2">
      <c r="A15" s="4" t="s">
        <v>1775</v>
      </c>
      <c r="B15" s="4" t="s">
        <v>1803</v>
      </c>
      <c r="C15" s="5">
        <v>1318.3290500000001</v>
      </c>
      <c r="D15" s="5">
        <v>1197.384</v>
      </c>
      <c r="E15" s="5">
        <v>440.01779999999997</v>
      </c>
      <c r="F15" s="5">
        <v>146.38200000000001</v>
      </c>
      <c r="G15" s="5">
        <v>1025.2774999999999</v>
      </c>
    </row>
    <row r="16" spans="1:8" x14ac:dyDescent="0.2">
      <c r="A16" s="4" t="s">
        <v>1700</v>
      </c>
      <c r="B16" s="4" t="s">
        <v>1804</v>
      </c>
      <c r="C16" s="5">
        <v>6083.9293699999998</v>
      </c>
      <c r="D16" s="5">
        <v>3618.1888100000001</v>
      </c>
      <c r="E16" s="5">
        <v>4737.0045</v>
      </c>
      <c r="F16" s="5">
        <v>5220.7872900000002</v>
      </c>
      <c r="G16" s="5">
        <v>4280.66</v>
      </c>
    </row>
    <row r="17" spans="1:7" x14ac:dyDescent="0.2">
      <c r="A17" s="4" t="s">
        <v>1777</v>
      </c>
      <c r="B17" s="4" t="s">
        <v>1805</v>
      </c>
      <c r="C17" s="5">
        <v>39295.607000000004</v>
      </c>
      <c r="D17" s="5">
        <v>22009.793000000001</v>
      </c>
      <c r="E17" s="5">
        <v>2128.2914999999998</v>
      </c>
      <c r="F17" s="5">
        <v>8588.1090599999989</v>
      </c>
      <c r="G17" s="5">
        <v>22320.1983</v>
      </c>
    </row>
    <row r="18" spans="1:7" x14ac:dyDescent="0.2">
      <c r="A18" s="4" t="s">
        <v>1806</v>
      </c>
      <c r="B18" s="4" t="s">
        <v>1807</v>
      </c>
      <c r="C18" s="5">
        <v>7199.8801599999997</v>
      </c>
      <c r="D18" s="5">
        <v>5798.3405900000007</v>
      </c>
      <c r="E18" s="5">
        <v>5595.3901000000005</v>
      </c>
      <c r="F18" s="5">
        <v>4944.8212899999999</v>
      </c>
      <c r="G18" s="5">
        <v>3676.8858</v>
      </c>
    </row>
    <row r="19" spans="1:7" x14ac:dyDescent="0.2">
      <c r="A19" s="4" t="s">
        <v>1702</v>
      </c>
      <c r="B19" s="4" t="s">
        <v>1808</v>
      </c>
      <c r="C19" s="5">
        <v>0</v>
      </c>
      <c r="D19" s="5">
        <v>0.58150000000000002</v>
      </c>
      <c r="E19" s="5">
        <v>1.2E-2</v>
      </c>
      <c r="F19" s="5">
        <v>0</v>
      </c>
      <c r="G19" s="5">
        <v>0</v>
      </c>
    </row>
    <row r="20" spans="1:7" ht="13.5" thickBot="1" x14ac:dyDescent="0.25">
      <c r="A20" s="4" t="s">
        <v>1704</v>
      </c>
      <c r="B20" s="4" t="s">
        <v>1809</v>
      </c>
      <c r="C20" s="5">
        <v>0</v>
      </c>
      <c r="D20" s="5">
        <v>5.0000000000000001E-3</v>
      </c>
      <c r="E20" s="5">
        <v>0</v>
      </c>
      <c r="F20" s="5">
        <v>0</v>
      </c>
      <c r="G20" s="5">
        <v>0</v>
      </c>
    </row>
    <row r="21" spans="1:7" s="3" customFormat="1" ht="13.5" thickBot="1" x14ac:dyDescent="0.25">
      <c r="A21" s="1"/>
      <c r="B21" s="1" t="s">
        <v>1654</v>
      </c>
      <c r="C21" s="2">
        <f>SUM($C$2:$C$20)</f>
        <v>530314.8028399999</v>
      </c>
      <c r="D21" s="2">
        <f>SUM($D$2:$D$20)</f>
        <v>508025.08374000003</v>
      </c>
      <c r="E21" s="2">
        <f>SUM($E$2:$E$20)</f>
        <v>249625.68377</v>
      </c>
      <c r="F21" s="2">
        <f>SUM($F$2:$F$20)</f>
        <v>336560.87777999998</v>
      </c>
      <c r="G21" s="2">
        <f>SUM($G$2:$G$20)</f>
        <v>524111.58126999997</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21"/>
  <sheetViews>
    <sheetView workbookViewId="0">
      <selection activeCell="G8" sqref="G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428</v>
      </c>
      <c r="B1" s="1" t="s">
        <v>1785</v>
      </c>
      <c r="C1" s="2" t="s">
        <v>1619</v>
      </c>
      <c r="D1" s="2" t="s">
        <v>1620</v>
      </c>
      <c r="E1" s="2" t="s">
        <v>1621</v>
      </c>
      <c r="F1" s="2" t="s">
        <v>1622</v>
      </c>
      <c r="G1" s="2" t="s">
        <v>1623</v>
      </c>
      <c r="H1" s="3"/>
    </row>
    <row r="2" spans="1:8" x14ac:dyDescent="0.2">
      <c r="A2" s="4" t="s">
        <v>1676</v>
      </c>
      <c r="B2" s="4" t="s">
        <v>1786</v>
      </c>
      <c r="C2" s="5">
        <v>79.671523872566809</v>
      </c>
      <c r="D2" s="5">
        <v>80.453726976779947</v>
      </c>
      <c r="E2" s="5">
        <v>174.07437065267618</v>
      </c>
      <c r="F2" s="5">
        <v>90.99268306169013</v>
      </c>
      <c r="G2" s="5">
        <v>74.568004989605512</v>
      </c>
    </row>
    <row r="3" spans="1:8" x14ac:dyDescent="0.2">
      <c r="A3" s="4" t="s">
        <v>1678</v>
      </c>
      <c r="B3" s="4" t="s">
        <v>1787</v>
      </c>
      <c r="C3" s="5">
        <v>402.85999082909359</v>
      </c>
      <c r="D3" s="5">
        <v>477.73246801230511</v>
      </c>
      <c r="E3" s="5">
        <v>451.58114913358975</v>
      </c>
      <c r="F3" s="5">
        <v>447.41360735406056</v>
      </c>
      <c r="G3" s="5">
        <v>528.69975835682646</v>
      </c>
    </row>
    <row r="4" spans="1:8" x14ac:dyDescent="0.2">
      <c r="A4" s="4" t="s">
        <v>1788</v>
      </c>
      <c r="B4" s="4" t="s">
        <v>1789</v>
      </c>
      <c r="C4" s="5">
        <v>895.80849175895105</v>
      </c>
      <c r="D4" s="5">
        <v>938.39979453755643</v>
      </c>
      <c r="E4" s="5">
        <v>955.29516512114139</v>
      </c>
      <c r="F4" s="5">
        <v>291.6328276052559</v>
      </c>
      <c r="G4" s="5">
        <v>999.30242806264414</v>
      </c>
    </row>
    <row r="5" spans="1:8" x14ac:dyDescent="0.2">
      <c r="A5" s="4" t="s">
        <v>1790</v>
      </c>
      <c r="B5" s="4" t="s">
        <v>1791</v>
      </c>
      <c r="C5" s="5">
        <v>690.43999648082013</v>
      </c>
      <c r="D5" s="5">
        <v>337.77565543200166</v>
      </c>
      <c r="E5" s="5">
        <v>341.8912626959563</v>
      </c>
      <c r="F5" s="5">
        <v>385.15275658799078</v>
      </c>
      <c r="G5" s="5">
        <v>350.46760799518813</v>
      </c>
    </row>
    <row r="6" spans="1:8" x14ac:dyDescent="0.2">
      <c r="A6" s="4" t="s">
        <v>1792</v>
      </c>
      <c r="B6" s="4" t="s">
        <v>1793</v>
      </c>
      <c r="C6" s="5">
        <v>124.3205499218334</v>
      </c>
      <c r="D6" s="5">
        <v>111.51269009080143</v>
      </c>
      <c r="E6" s="5">
        <v>113.37386098922977</v>
      </c>
      <c r="F6" s="5">
        <v>432.69230769230768</v>
      </c>
      <c r="G6" s="5">
        <v>121.8440579007742</v>
      </c>
    </row>
    <row r="7" spans="1:8" x14ac:dyDescent="0.2">
      <c r="A7" s="4" t="s">
        <v>1680</v>
      </c>
      <c r="B7" s="4" t="s">
        <v>1794</v>
      </c>
      <c r="C7" s="5">
        <v>2124.6176470588234</v>
      </c>
      <c r="D7" s="5">
        <v>0</v>
      </c>
      <c r="E7" s="5">
        <v>186.38125115334933</v>
      </c>
      <c r="F7" s="5">
        <v>41.367898510755651</v>
      </c>
      <c r="G7" s="5">
        <v>0</v>
      </c>
    </row>
    <row r="8" spans="1:8" x14ac:dyDescent="0.2">
      <c r="A8" s="4" t="s">
        <v>1682</v>
      </c>
      <c r="B8" s="4" t="s">
        <v>1795</v>
      </c>
      <c r="C8" s="5">
        <v>390.49675284635202</v>
      </c>
      <c r="D8" s="5">
        <v>255.01534774936405</v>
      </c>
      <c r="E8" s="5">
        <v>163.11352133467676</v>
      </c>
      <c r="F8" s="5">
        <v>165.29346650386452</v>
      </c>
      <c r="G8" s="5">
        <v>0</v>
      </c>
    </row>
    <row r="9" spans="1:8" x14ac:dyDescent="0.2">
      <c r="A9" s="4" t="s">
        <v>1769</v>
      </c>
      <c r="B9" s="4" t="s">
        <v>1796</v>
      </c>
      <c r="C9" s="5">
        <v>1851.851851851852</v>
      </c>
      <c r="D9" s="5">
        <v>93.169820769636274</v>
      </c>
      <c r="E9" s="5">
        <v>1071.8604383813611</v>
      </c>
      <c r="F9" s="5">
        <v>822.23447054117378</v>
      </c>
      <c r="G9" s="5">
        <v>1600</v>
      </c>
    </row>
    <row r="10" spans="1:8" x14ac:dyDescent="0.2">
      <c r="A10" s="4" t="s">
        <v>1684</v>
      </c>
      <c r="B10" s="4" t="s">
        <v>1797</v>
      </c>
      <c r="C10" s="5">
        <v>642.10675797560089</v>
      </c>
      <c r="D10" s="5">
        <v>290.08500738912659</v>
      </c>
      <c r="E10" s="5">
        <v>233.61700876768819</v>
      </c>
      <c r="F10" s="5">
        <v>1822.9029171062189</v>
      </c>
      <c r="G10" s="5">
        <v>1375.7790848704626</v>
      </c>
    </row>
    <row r="11" spans="1:8" x14ac:dyDescent="0.2">
      <c r="A11" s="4" t="s">
        <v>1798</v>
      </c>
      <c r="B11" s="4" t="s">
        <v>1799</v>
      </c>
      <c r="C11" s="5">
        <v>444.99889951588318</v>
      </c>
      <c r="D11" s="5">
        <v>512.23361625645805</v>
      </c>
      <c r="E11" s="5">
        <v>434.12762338230874</v>
      </c>
      <c r="F11" s="5">
        <v>131.24763089774501</v>
      </c>
      <c r="G11" s="5">
        <v>141.23012657981377</v>
      </c>
    </row>
    <row r="12" spans="1:8" x14ac:dyDescent="0.2">
      <c r="A12" s="4" t="s">
        <v>1771</v>
      </c>
      <c r="B12" s="4" t="s">
        <v>1800</v>
      </c>
      <c r="C12" s="5">
        <v>874.46420997202711</v>
      </c>
      <c r="D12" s="5">
        <v>217.87965738298834</v>
      </c>
      <c r="E12" s="5">
        <v>640.40196204114909</v>
      </c>
      <c r="F12" s="5">
        <v>689.98166718294897</v>
      </c>
      <c r="G12" s="5">
        <v>770.6350416380227</v>
      </c>
    </row>
    <row r="13" spans="1:8" x14ac:dyDescent="0.2">
      <c r="A13" s="4" t="s">
        <v>1698</v>
      </c>
      <c r="B13" s="4" t="s">
        <v>1801</v>
      </c>
      <c r="C13" s="5">
        <v>1175.3582656438114</v>
      </c>
      <c r="D13" s="5">
        <v>298.38720545647533</v>
      </c>
      <c r="E13" s="5">
        <v>333.18640414314928</v>
      </c>
      <c r="F13" s="5">
        <v>310.4046995639967</v>
      </c>
      <c r="G13" s="5">
        <v>193.18123589880804</v>
      </c>
    </row>
    <row r="14" spans="1:8" x14ac:dyDescent="0.2">
      <c r="A14" s="4" t="s">
        <v>1773</v>
      </c>
      <c r="B14" s="4" t="s">
        <v>1802</v>
      </c>
      <c r="C14" s="5">
        <v>318.44651060938213</v>
      </c>
      <c r="D14" s="5">
        <v>293.36941944010772</v>
      </c>
      <c r="E14" s="5">
        <v>543.99664270480878</v>
      </c>
      <c r="F14" s="5">
        <v>445.18181654896313</v>
      </c>
      <c r="G14" s="5">
        <v>525.86404609747751</v>
      </c>
    </row>
    <row r="15" spans="1:8" x14ac:dyDescent="0.2">
      <c r="A15" s="4" t="s">
        <v>1775</v>
      </c>
      <c r="B15" s="4" t="s">
        <v>1803</v>
      </c>
      <c r="C15" s="5">
        <v>533.79910804514248</v>
      </c>
      <c r="D15" s="5">
        <v>109.86552434306789</v>
      </c>
      <c r="E15" s="5">
        <v>516.86158150874803</v>
      </c>
      <c r="F15" s="5">
        <v>1484.4958191580931</v>
      </c>
      <c r="G15" s="5">
        <v>967.11254075116244</v>
      </c>
    </row>
    <row r="16" spans="1:8" x14ac:dyDescent="0.2">
      <c r="A16" s="4" t="s">
        <v>1700</v>
      </c>
      <c r="B16" s="4" t="s">
        <v>1804</v>
      </c>
      <c r="C16" s="5">
        <v>1079.3206733101833</v>
      </c>
      <c r="D16" s="5">
        <v>1381.6024156019653</v>
      </c>
      <c r="E16" s="5">
        <v>1467.1505891539684</v>
      </c>
      <c r="F16" s="5">
        <v>904.01255554696229</v>
      </c>
      <c r="G16" s="5">
        <v>1029.4205926188952</v>
      </c>
    </row>
    <row r="17" spans="1:7" x14ac:dyDescent="0.2">
      <c r="A17" s="4" t="s">
        <v>1777</v>
      </c>
      <c r="B17" s="4" t="s">
        <v>1805</v>
      </c>
      <c r="C17" s="5">
        <v>294.90794004021876</v>
      </c>
      <c r="D17" s="5">
        <v>333.16809331191803</v>
      </c>
      <c r="E17" s="5">
        <v>300.560825901903</v>
      </c>
      <c r="F17" s="5">
        <v>292.65221592330363</v>
      </c>
      <c r="G17" s="5">
        <v>248.93306507944419</v>
      </c>
    </row>
    <row r="18" spans="1:7" x14ac:dyDescent="0.2">
      <c r="A18" s="4" t="s">
        <v>1806</v>
      </c>
      <c r="B18" s="4" t="s">
        <v>1807</v>
      </c>
      <c r="C18" s="5">
        <v>1172.6917993590605</v>
      </c>
      <c r="D18" s="5">
        <v>353.25080653808226</v>
      </c>
      <c r="E18" s="5">
        <v>528.73782777004226</v>
      </c>
      <c r="F18" s="5">
        <v>711.17206280269841</v>
      </c>
      <c r="G18" s="5">
        <v>271.09183456282489</v>
      </c>
    </row>
    <row r="19" spans="1:7" x14ac:dyDescent="0.2">
      <c r="A19" s="4" t="s">
        <v>1702</v>
      </c>
      <c r="B19" s="4" t="s">
        <v>1808</v>
      </c>
      <c r="C19" s="5">
        <v>0</v>
      </c>
      <c r="D19" s="5">
        <v>944928.63284608768</v>
      </c>
      <c r="E19" s="5">
        <v>833166.66666666663</v>
      </c>
      <c r="F19" s="5">
        <v>0</v>
      </c>
      <c r="G19" s="5">
        <v>0</v>
      </c>
    </row>
    <row r="20" spans="1:7" ht="13.5" thickBot="1" x14ac:dyDescent="0.25">
      <c r="A20" s="4" t="s">
        <v>1704</v>
      </c>
      <c r="B20" s="4" t="s">
        <v>1809</v>
      </c>
      <c r="C20" s="5">
        <v>0</v>
      </c>
      <c r="D20" s="5">
        <v>66750</v>
      </c>
      <c r="E20" s="5">
        <v>0</v>
      </c>
      <c r="F20" s="5">
        <v>0</v>
      </c>
      <c r="G20" s="5">
        <v>0</v>
      </c>
    </row>
    <row r="21" spans="1:7" s="3" customFormat="1" ht="13.5" thickBot="1" x14ac:dyDescent="0.25">
      <c r="A21" s="1"/>
      <c r="B21" s="1" t="s">
        <v>1654</v>
      </c>
      <c r="C21" s="2">
        <v>304.19359570785161</v>
      </c>
      <c r="D21" s="2">
        <v>222.10096713402885</v>
      </c>
      <c r="E21" s="2">
        <v>462.40218001546441</v>
      </c>
      <c r="F21" s="2">
        <v>285.8782446215032</v>
      </c>
      <c r="G21" s="2">
        <v>266.84457828828619</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21"/>
  <sheetViews>
    <sheetView workbookViewId="0">
      <selection activeCell="G9" sqref="G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428</v>
      </c>
      <c r="B1" s="1" t="s">
        <v>1785</v>
      </c>
      <c r="C1" s="2" t="s">
        <v>1619</v>
      </c>
      <c r="D1" s="2" t="s">
        <v>1620</v>
      </c>
      <c r="E1" s="2" t="s">
        <v>1621</v>
      </c>
      <c r="F1" s="2" t="s">
        <v>1622</v>
      </c>
      <c r="G1" s="2" t="s">
        <v>1623</v>
      </c>
      <c r="H1" s="3"/>
    </row>
    <row r="2" spans="1:8" x14ac:dyDescent="0.2">
      <c r="A2" s="4" t="s">
        <v>1676</v>
      </c>
      <c r="B2" s="4" t="s">
        <v>1786</v>
      </c>
      <c r="C2" s="5">
        <v>8.7372634427476523</v>
      </c>
      <c r="D2" s="5">
        <v>14.861306466322038</v>
      </c>
      <c r="E2" s="5">
        <v>7.4921626632516407</v>
      </c>
      <c r="F2" s="5">
        <v>10.599265498312883</v>
      </c>
      <c r="G2" s="5">
        <v>9.102594164897182</v>
      </c>
    </row>
    <row r="3" spans="1:8" x14ac:dyDescent="0.2">
      <c r="A3" s="4" t="s">
        <v>1678</v>
      </c>
      <c r="B3" s="4" t="s">
        <v>1787</v>
      </c>
      <c r="C3" s="5">
        <v>1.1436874407820192E-2</v>
      </c>
      <c r="D3" s="5">
        <v>2.6356758448134232E-2</v>
      </c>
      <c r="E3" s="5">
        <v>1.9732291946944484E-2</v>
      </c>
      <c r="F3" s="5">
        <v>3.1768002598980154E-2</v>
      </c>
      <c r="G3" s="5">
        <v>9.3865001575572544E-3</v>
      </c>
    </row>
    <row r="4" spans="1:8" x14ac:dyDescent="0.2">
      <c r="A4" s="4" t="s">
        <v>1788</v>
      </c>
      <c r="B4" s="4" t="s">
        <v>1789</v>
      </c>
      <c r="C4" s="5">
        <v>3.4776585082127371</v>
      </c>
      <c r="D4" s="5">
        <v>1.2224378610374966</v>
      </c>
      <c r="E4" s="5">
        <v>2.1192615633072065</v>
      </c>
      <c r="F4" s="5">
        <v>3.0726473230502094E-2</v>
      </c>
      <c r="G4" s="5">
        <v>2.2343497525691038</v>
      </c>
    </row>
    <row r="5" spans="1:8" x14ac:dyDescent="0.2">
      <c r="A5" s="4" t="s">
        <v>1790</v>
      </c>
      <c r="B5" s="4" t="s">
        <v>1791</v>
      </c>
      <c r="C5" s="5">
        <v>1.5825035950340884</v>
      </c>
      <c r="D5" s="5">
        <v>1.9815804384529849</v>
      </c>
      <c r="E5" s="5">
        <v>2.7277907158581205</v>
      </c>
      <c r="F5" s="5">
        <v>3.5667534545425785</v>
      </c>
      <c r="G5" s="5">
        <v>2.3809831264826231</v>
      </c>
    </row>
    <row r="6" spans="1:8" x14ac:dyDescent="0.2">
      <c r="A6" s="4" t="s">
        <v>1792</v>
      </c>
      <c r="B6" s="4" t="s">
        <v>1793</v>
      </c>
      <c r="C6" s="5">
        <v>8.6415139716067429E-2</v>
      </c>
      <c r="D6" s="5">
        <v>0.18775224561643922</v>
      </c>
      <c r="E6" s="5">
        <v>5.1060183905861235E-2</v>
      </c>
      <c r="F6" s="5">
        <v>4.6770369952762007E-3</v>
      </c>
      <c r="G6" s="5">
        <v>0.23080854262701483</v>
      </c>
    </row>
    <row r="7" spans="1:8" x14ac:dyDescent="0.2">
      <c r="A7" s="4" t="s">
        <v>1680</v>
      </c>
      <c r="B7" s="4" t="s">
        <v>1794</v>
      </c>
      <c r="C7" s="5">
        <v>2.4628534744439972E-3</v>
      </c>
      <c r="D7" s="5">
        <v>0</v>
      </c>
      <c r="E7" s="5">
        <v>1.7499886829314788E-3</v>
      </c>
      <c r="F7" s="5">
        <v>3.1180246635174672E-3</v>
      </c>
      <c r="G7" s="5">
        <v>0</v>
      </c>
    </row>
    <row r="8" spans="1:8" x14ac:dyDescent="0.2">
      <c r="A8" s="4" t="s">
        <v>1682</v>
      </c>
      <c r="B8" s="4" t="s">
        <v>1795</v>
      </c>
      <c r="C8" s="5">
        <v>0.21983940711907357</v>
      </c>
      <c r="D8" s="5">
        <v>0.14562582253579434</v>
      </c>
      <c r="E8" s="5">
        <v>4.8245599137309733E-2</v>
      </c>
      <c r="F8" s="5">
        <v>0.11340381357606968</v>
      </c>
      <c r="G8" s="5">
        <v>0</v>
      </c>
    </row>
    <row r="9" spans="1:8" x14ac:dyDescent="0.2">
      <c r="A9" s="4" t="s">
        <v>1769</v>
      </c>
      <c r="B9" s="4" t="s">
        <v>1796</v>
      </c>
      <c r="C9" s="5">
        <v>3.0994610850948928E-4</v>
      </c>
      <c r="D9" s="5">
        <v>9.3984932863516602E-3</v>
      </c>
      <c r="E9" s="5">
        <v>1.2116189590896234E-2</v>
      </c>
      <c r="F9" s="5">
        <v>1.495433834120659E-2</v>
      </c>
      <c r="G9" s="5">
        <v>7.1501945765146632E-4</v>
      </c>
    </row>
    <row r="10" spans="1:8" x14ac:dyDescent="0.2">
      <c r="A10" s="4" t="s">
        <v>1684</v>
      </c>
      <c r="B10" s="4" t="s">
        <v>1797</v>
      </c>
      <c r="C10" s="5">
        <v>0.81907094818714565</v>
      </c>
      <c r="D10" s="5">
        <v>1.5655279605645345</v>
      </c>
      <c r="E10" s="5">
        <v>1.1091661956552057</v>
      </c>
      <c r="F10" s="5">
        <v>0.36014696066246998</v>
      </c>
      <c r="G10" s="5">
        <v>0.22569428086884727</v>
      </c>
    </row>
    <row r="11" spans="1:8" x14ac:dyDescent="0.2">
      <c r="A11" s="4" t="s">
        <v>1798</v>
      </c>
      <c r="B11" s="4" t="s">
        <v>1799</v>
      </c>
      <c r="C11" s="5">
        <v>2.9818946604893779</v>
      </c>
      <c r="D11" s="5">
        <v>9.8634134441110106</v>
      </c>
      <c r="E11" s="5">
        <v>9.2773159488500685</v>
      </c>
      <c r="F11" s="5">
        <v>8.5425286090134307</v>
      </c>
      <c r="G11" s="5">
        <v>13.673033148722203</v>
      </c>
    </row>
    <row r="12" spans="1:8" x14ac:dyDescent="0.2">
      <c r="A12" s="4" t="s">
        <v>1771</v>
      </c>
      <c r="B12" s="4" t="s">
        <v>1800</v>
      </c>
      <c r="C12" s="5">
        <v>7.3717781110954634</v>
      </c>
      <c r="D12" s="5">
        <v>7.545880387913134</v>
      </c>
      <c r="E12" s="5">
        <v>6.6689983638319497</v>
      </c>
      <c r="F12" s="5">
        <v>12.785932312896978</v>
      </c>
      <c r="G12" s="5">
        <v>6.0772453010906853</v>
      </c>
    </row>
    <row r="13" spans="1:8" x14ac:dyDescent="0.2">
      <c r="A13" s="4" t="s">
        <v>1698</v>
      </c>
      <c r="B13" s="4" t="s">
        <v>1801</v>
      </c>
      <c r="C13" s="5">
        <v>8.5900930883682634</v>
      </c>
      <c r="D13" s="5">
        <v>1.7995809229015121</v>
      </c>
      <c r="E13" s="5">
        <v>1.8344992854165432</v>
      </c>
      <c r="F13" s="5">
        <v>1.6326046846815521</v>
      </c>
      <c r="G13" s="5">
        <v>1.5600571375423502</v>
      </c>
    </row>
    <row r="14" spans="1:8" x14ac:dyDescent="0.2">
      <c r="A14" s="4" t="s">
        <v>1773</v>
      </c>
      <c r="B14" s="4" t="s">
        <v>1802</v>
      </c>
      <c r="C14" s="5">
        <v>49.194938582753252</v>
      </c>
      <c r="D14" s="5">
        <v>47.442644527105863</v>
      </c>
      <c r="E14" s="5">
        <v>59.294087070219</v>
      </c>
      <c r="F14" s="5">
        <v>50.915756925817696</v>
      </c>
      <c r="G14" s="5">
        <v>55.959815810810383</v>
      </c>
    </row>
    <row r="15" spans="1:8" x14ac:dyDescent="0.2">
      <c r="A15" s="4" t="s">
        <v>1775</v>
      </c>
      <c r="B15" s="4" t="s">
        <v>1803</v>
      </c>
      <c r="C15" s="5">
        <v>0.43623233067115064</v>
      </c>
      <c r="D15" s="5">
        <v>0.11658945644945444</v>
      </c>
      <c r="E15" s="5">
        <v>0.19702819018732204</v>
      </c>
      <c r="F15" s="5">
        <v>0.22585252319128468</v>
      </c>
      <c r="G15" s="5">
        <v>0.70898378392413786</v>
      </c>
    </row>
    <row r="16" spans="1:8" x14ac:dyDescent="0.2">
      <c r="A16" s="4" t="s">
        <v>1700</v>
      </c>
      <c r="B16" s="4" t="s">
        <v>1804</v>
      </c>
      <c r="C16" s="5">
        <v>4.0705289031771024</v>
      </c>
      <c r="D16" s="5">
        <v>4.4303568060538749</v>
      </c>
      <c r="E16" s="5">
        <v>6.020913117706657</v>
      </c>
      <c r="F16" s="5">
        <v>4.9053359133430909</v>
      </c>
      <c r="G16" s="5">
        <v>3.1508044231882737</v>
      </c>
    </row>
    <row r="17" spans="1:7" x14ac:dyDescent="0.2">
      <c r="A17" s="4" t="s">
        <v>1777</v>
      </c>
      <c r="B17" s="4" t="s">
        <v>1805</v>
      </c>
      <c r="C17" s="5">
        <v>7.1836745856598032</v>
      </c>
      <c r="D17" s="5">
        <v>6.4989583799172337</v>
      </c>
      <c r="E17" s="5">
        <v>0.55417554452263074</v>
      </c>
      <c r="F17" s="5">
        <v>2.6122074226277729</v>
      </c>
      <c r="G17" s="5">
        <v>3.9728164051314114</v>
      </c>
    </row>
    <row r="18" spans="1:7" x14ac:dyDescent="0.2">
      <c r="A18" s="4" t="s">
        <v>1806</v>
      </c>
      <c r="B18" s="4" t="s">
        <v>1807</v>
      </c>
      <c r="C18" s="5">
        <v>5.2338990227780515</v>
      </c>
      <c r="D18" s="5">
        <v>1.8153119985989701</v>
      </c>
      <c r="E18" s="5">
        <v>2.563035510280236</v>
      </c>
      <c r="F18" s="5">
        <v>3.6549680055047129</v>
      </c>
      <c r="G18" s="5">
        <v>0.71271260253057622</v>
      </c>
    </row>
    <row r="19" spans="1:7" x14ac:dyDescent="0.2">
      <c r="A19" s="4" t="s">
        <v>1702</v>
      </c>
      <c r="B19" s="4" t="s">
        <v>1808</v>
      </c>
      <c r="C19" s="5">
        <v>0</v>
      </c>
      <c r="D19" s="5">
        <v>0.48698223919959227</v>
      </c>
      <c r="E19" s="5">
        <v>8.6615776494796664E-3</v>
      </c>
      <c r="F19" s="5">
        <v>0</v>
      </c>
      <c r="G19" s="5">
        <v>0</v>
      </c>
    </row>
    <row r="20" spans="1:7" ht="13.5" thickBot="1" x14ac:dyDescent="0.25">
      <c r="A20" s="4" t="s">
        <v>1704</v>
      </c>
      <c r="B20" s="4" t="s">
        <v>1809</v>
      </c>
      <c r="C20" s="5">
        <v>0</v>
      </c>
      <c r="D20" s="5">
        <v>2.9579148558420007E-4</v>
      </c>
      <c r="E20" s="5">
        <v>0</v>
      </c>
      <c r="F20" s="5">
        <v>0</v>
      </c>
      <c r="G20" s="5">
        <v>0</v>
      </c>
    </row>
    <row r="21" spans="1:7" s="3" customFormat="1" ht="13.5" thickBot="1" x14ac:dyDescent="0.25">
      <c r="A21" s="1"/>
      <c r="B21" s="1" t="s">
        <v>1654</v>
      </c>
      <c r="C21" s="2">
        <f>SUM($C$2:$C$20)</f>
        <v>100</v>
      </c>
      <c r="D21" s="2">
        <f>SUM($D$2:$D$20)</f>
        <v>100</v>
      </c>
      <c r="E21" s="2">
        <f>SUM($E$2:$E$20)</f>
        <v>100</v>
      </c>
      <c r="F21" s="2">
        <f>SUM($F$2:$F$20)</f>
        <v>100</v>
      </c>
      <c r="G21" s="2">
        <f>SUM($G$2:$G$20)</f>
        <v>100</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20"/>
  <sheetViews>
    <sheetView workbookViewId="0">
      <selection activeCell="G9" sqref="G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428</v>
      </c>
      <c r="B1" s="1" t="s">
        <v>1785</v>
      </c>
      <c r="C1" s="2" t="s">
        <v>1620</v>
      </c>
      <c r="D1" s="2" t="s">
        <v>1621</v>
      </c>
      <c r="E1" s="2" t="s">
        <v>1622</v>
      </c>
      <c r="F1" s="2" t="s">
        <v>1623</v>
      </c>
      <c r="G1" s="2" t="s">
        <v>1631</v>
      </c>
      <c r="H1" s="3"/>
    </row>
    <row r="2" spans="1:8" x14ac:dyDescent="0.2">
      <c r="A2" s="4" t="s">
        <v>1676</v>
      </c>
      <c r="B2" s="4" t="s">
        <v>1786</v>
      </c>
      <c r="C2" s="5">
        <v>18.96887341824824</v>
      </c>
      <c r="D2" s="5">
        <v>-48.426010066144812</v>
      </c>
      <c r="E2" s="5">
        <v>17.921814253053363</v>
      </c>
      <c r="F2" s="5">
        <v>24.833124449479378</v>
      </c>
      <c r="G2" s="5">
        <v>-9.679138135891769</v>
      </c>
    </row>
    <row r="3" spans="1:8" x14ac:dyDescent="0.2">
      <c r="A3" s="4" t="s">
        <v>1678</v>
      </c>
      <c r="B3" s="4" t="s">
        <v>1787</v>
      </c>
      <c r="C3" s="5">
        <v>61.189383352505203</v>
      </c>
      <c r="D3" s="5">
        <v>-23.411059889704074</v>
      </c>
      <c r="E3" s="5">
        <v>34.195501133826674</v>
      </c>
      <c r="F3" s="5">
        <v>-57.050885593002413</v>
      </c>
      <c r="G3" s="5">
        <v>-28.846762879923926</v>
      </c>
    </row>
    <row r="4" spans="1:8" x14ac:dyDescent="0.2">
      <c r="A4" s="4" t="s">
        <v>1788</v>
      </c>
      <c r="B4" s="4" t="s">
        <v>1789</v>
      </c>
      <c r="C4" s="5">
        <v>-75.413786538800181</v>
      </c>
      <c r="D4" s="5">
        <v>77.352899358936028</v>
      </c>
      <c r="E4" s="5">
        <v>-98.791480303854101</v>
      </c>
      <c r="F4" s="5">
        <v>10470.094552376126</v>
      </c>
      <c r="G4" s="5">
        <v>-44.299057265645324</v>
      </c>
    </row>
    <row r="5" spans="1:8" x14ac:dyDescent="0.2">
      <c r="A5" s="4" t="s">
        <v>1790</v>
      </c>
      <c r="B5" s="4" t="s">
        <v>1791</v>
      </c>
      <c r="C5" s="5">
        <v>-12.417207026137547</v>
      </c>
      <c r="D5" s="5">
        <v>40.825033771023037</v>
      </c>
      <c r="E5" s="5">
        <v>8.9902435152356901</v>
      </c>
      <c r="F5" s="5">
        <v>-2.9660617361023816</v>
      </c>
      <c r="G5" s="5">
        <v>30.439743375264435</v>
      </c>
    </row>
    <row r="6" spans="1:8" x14ac:dyDescent="0.2">
      <c r="A6" s="4" t="s">
        <v>1792</v>
      </c>
      <c r="B6" s="4" t="s">
        <v>1793</v>
      </c>
      <c r="C6" s="5">
        <v>51.966231233289342</v>
      </c>
      <c r="D6" s="5">
        <v>-72.178678296347144</v>
      </c>
      <c r="E6" s="5">
        <v>-92.364912654091754</v>
      </c>
      <c r="F6" s="5">
        <v>7073.3414666666658</v>
      </c>
      <c r="G6" s="5">
        <v>131.55830701859318</v>
      </c>
    </row>
    <row r="7" spans="1:8" x14ac:dyDescent="0.2">
      <c r="A7" s="4" t="s">
        <v>1680</v>
      </c>
      <c r="B7" s="4" t="s">
        <v>1794</v>
      </c>
      <c r="C7" s="5">
        <v>0</v>
      </c>
      <c r="D7" s="5">
        <v>0</v>
      </c>
      <c r="E7" s="5">
        <v>48.514851485148512</v>
      </c>
      <c r="F7" s="5">
        <v>0</v>
      </c>
      <c r="G7" s="5">
        <v>0</v>
      </c>
    </row>
    <row r="8" spans="1:8" x14ac:dyDescent="0.2">
      <c r="A8" s="4" t="s">
        <v>1682</v>
      </c>
      <c r="B8" s="4" t="s">
        <v>1795</v>
      </c>
      <c r="C8" s="5">
        <v>-53.667617109534895</v>
      </c>
      <c r="D8" s="5">
        <v>-66.107794097176892</v>
      </c>
      <c r="E8" s="5">
        <v>95.927562085867208</v>
      </c>
      <c r="F8" s="5">
        <v>0</v>
      </c>
      <c r="G8" s="5">
        <v>0</v>
      </c>
    </row>
    <row r="9" spans="1:8" x14ac:dyDescent="0.2">
      <c r="A9" s="4" t="s">
        <v>1769</v>
      </c>
      <c r="B9" s="4" t="s">
        <v>1796</v>
      </c>
      <c r="C9" s="5">
        <v>2020.9178000000002</v>
      </c>
      <c r="D9" s="5">
        <v>31.882857506311659</v>
      </c>
      <c r="E9" s="5">
        <v>2.8789969136188667</v>
      </c>
      <c r="F9" s="5">
        <v>-93.049899428569688</v>
      </c>
      <c r="G9" s="5">
        <v>100</v>
      </c>
    </row>
    <row r="10" spans="1:8" x14ac:dyDescent="0.2">
      <c r="A10" s="4" t="s">
        <v>1684</v>
      </c>
      <c r="B10" s="4" t="s">
        <v>1797</v>
      </c>
      <c r="C10" s="5">
        <v>33.68759049888385</v>
      </c>
      <c r="D10" s="5">
        <v>-27.520311206669319</v>
      </c>
      <c r="E10" s="5">
        <v>-72.934957815695896</v>
      </c>
      <c r="F10" s="5">
        <v>-8.9077915749220811</v>
      </c>
      <c r="G10" s="5">
        <v>-76.111033834376883</v>
      </c>
    </row>
    <row r="11" spans="1:8" x14ac:dyDescent="0.2">
      <c r="A11" s="4" t="s">
        <v>1798</v>
      </c>
      <c r="B11" s="4" t="s">
        <v>1799</v>
      </c>
      <c r="C11" s="5">
        <v>131.35917655801032</v>
      </c>
      <c r="D11" s="5">
        <v>-3.7777223094590329</v>
      </c>
      <c r="E11" s="5">
        <v>-23.24800479218619</v>
      </c>
      <c r="F11" s="5">
        <v>132.65846361928837</v>
      </c>
      <c r="G11" s="5">
        <v>297.53090070425162</v>
      </c>
    </row>
    <row r="12" spans="1:8" x14ac:dyDescent="0.2">
      <c r="A12" s="4" t="s">
        <v>1771</v>
      </c>
      <c r="B12" s="4" t="s">
        <v>1800</v>
      </c>
      <c r="C12" s="5">
        <v>-28.403885873887109</v>
      </c>
      <c r="D12" s="5">
        <v>-9.5869296814721352</v>
      </c>
      <c r="E12" s="5">
        <v>59.80757796844599</v>
      </c>
      <c r="F12" s="5">
        <v>-30.910063011990669</v>
      </c>
      <c r="G12" s="5">
        <v>-28.528510142810877</v>
      </c>
    </row>
    <row r="13" spans="1:8" x14ac:dyDescent="0.2">
      <c r="A13" s="4" t="s">
        <v>1698</v>
      </c>
      <c r="B13" s="4" t="s">
        <v>1801</v>
      </c>
      <c r="C13" s="5">
        <v>-85.34704216547496</v>
      </c>
      <c r="D13" s="5">
        <v>4.2861632554496483</v>
      </c>
      <c r="E13" s="5">
        <v>-25.819617100028143</v>
      </c>
      <c r="F13" s="5">
        <v>38.899248983153214</v>
      </c>
      <c r="G13" s="5">
        <v>-84.255061885997861</v>
      </c>
    </row>
    <row r="14" spans="1:8" x14ac:dyDescent="0.2">
      <c r="A14" s="4" t="s">
        <v>1773</v>
      </c>
      <c r="B14" s="4" t="s">
        <v>1802</v>
      </c>
      <c r="C14" s="5">
        <v>-32.547157468066089</v>
      </c>
      <c r="D14" s="5">
        <v>27.856561624167135</v>
      </c>
      <c r="E14" s="5">
        <v>-28.424169316639773</v>
      </c>
      <c r="F14" s="5">
        <v>59.758694509810169</v>
      </c>
      <c r="G14" s="5">
        <v>-1.3824572588016291</v>
      </c>
    </row>
    <row r="15" spans="1:8" x14ac:dyDescent="0.2">
      <c r="A15" s="4" t="s">
        <v>1775</v>
      </c>
      <c r="B15" s="4" t="s">
        <v>1803</v>
      </c>
      <c r="C15" s="5">
        <v>-81.30638829272894</v>
      </c>
      <c r="D15" s="5">
        <v>72.881934710434962</v>
      </c>
      <c r="E15" s="5">
        <v>-4.4518774392083555</v>
      </c>
      <c r="F15" s="5">
        <v>356.30138427565907</v>
      </c>
      <c r="G15" s="5">
        <v>40.901876130724766</v>
      </c>
    </row>
    <row r="16" spans="1:8" x14ac:dyDescent="0.2">
      <c r="A16" s="4" t="s">
        <v>1700</v>
      </c>
      <c r="B16" s="4" t="s">
        <v>1804</v>
      </c>
      <c r="C16" s="5">
        <v>-23.872836048161044</v>
      </c>
      <c r="D16" s="5">
        <v>39.02860964327661</v>
      </c>
      <c r="E16" s="5">
        <v>-32.090274999556925</v>
      </c>
      <c r="F16" s="5">
        <v>-6.6330601726787259</v>
      </c>
      <c r="G16" s="5">
        <v>-32.892829604726828</v>
      </c>
    </row>
    <row r="17" spans="1:7" x14ac:dyDescent="0.2">
      <c r="A17" s="4" t="s">
        <v>1777</v>
      </c>
      <c r="B17" s="4" t="s">
        <v>1805</v>
      </c>
      <c r="C17" s="5">
        <v>-36.722560945858817</v>
      </c>
      <c r="D17" s="5">
        <v>-91.276633392183442</v>
      </c>
      <c r="E17" s="5">
        <v>292.90348574042724</v>
      </c>
      <c r="F17" s="5">
        <v>121.07074127684876</v>
      </c>
      <c r="G17" s="5">
        <v>-52.054244322488749</v>
      </c>
    </row>
    <row r="18" spans="1:7" x14ac:dyDescent="0.2">
      <c r="A18" s="4" t="s">
        <v>1806</v>
      </c>
      <c r="B18" s="4" t="s">
        <v>1807</v>
      </c>
      <c r="C18" s="5">
        <v>-75.740730002806202</v>
      </c>
      <c r="D18" s="5">
        <v>44.438798987724503</v>
      </c>
      <c r="E18" s="5">
        <v>18.865148052314705</v>
      </c>
      <c r="F18" s="5">
        <v>-71.655337530806435</v>
      </c>
      <c r="G18" s="5">
        <v>-88.194417458030884</v>
      </c>
    </row>
    <row r="19" spans="1:7" ht="13.5" thickBot="1" x14ac:dyDescent="0.25">
      <c r="A19" s="4" t="s">
        <v>1702</v>
      </c>
      <c r="B19" s="4" t="s">
        <v>1808</v>
      </c>
      <c r="C19" s="5">
        <v>0</v>
      </c>
      <c r="D19" s="5">
        <v>-98.180448281635591</v>
      </c>
      <c r="E19" s="5">
        <v>0</v>
      </c>
      <c r="F19" s="5">
        <v>0</v>
      </c>
      <c r="G19" s="5">
        <v>0</v>
      </c>
    </row>
    <row r="20" spans="1:7" s="3" customFormat="1" ht="13.5" thickBot="1" x14ac:dyDescent="0.25">
      <c r="A20" s="1"/>
      <c r="B20" s="1" t="s">
        <v>1654</v>
      </c>
      <c r="C20" s="2">
        <v>-30.055786757529567</v>
      </c>
      <c r="D20" s="2">
        <v>2.303810623152259</v>
      </c>
      <c r="E20" s="2">
        <v>-16.647466272816608</v>
      </c>
      <c r="F20" s="2">
        <v>45.356988706738512</v>
      </c>
      <c r="G20" s="2">
        <v>-13.304147126980324</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M23"/>
  <sheetViews>
    <sheetView workbookViewId="0">
      <selection activeCell="G6" sqref="G6"/>
    </sheetView>
  </sheetViews>
  <sheetFormatPr baseColWidth="10" defaultRowHeight="12.75" x14ac:dyDescent="0.2"/>
  <cols>
    <col min="1" max="2" width="11.42578125" style="4"/>
    <col min="3" max="7" width="11.42578125" style="5"/>
    <col min="8" max="13" width="9.28515625" style="4" customWidth="1"/>
    <col min="14" max="16384" width="11.42578125" style="4"/>
  </cols>
  <sheetData>
    <row r="1" spans="1:13" ht="13.5" thickBot="1" x14ac:dyDescent="0.25">
      <c r="A1" s="1" t="s">
        <v>428</v>
      </c>
      <c r="B1" s="1" t="s">
        <v>1785</v>
      </c>
      <c r="C1" s="2" t="s">
        <v>1619</v>
      </c>
      <c r="D1" s="2" t="s">
        <v>1620</v>
      </c>
      <c r="E1" s="2" t="s">
        <v>1621</v>
      </c>
      <c r="F1" s="2" t="s">
        <v>1622</v>
      </c>
      <c r="G1" s="2" t="s">
        <v>1623</v>
      </c>
      <c r="H1" s="3"/>
    </row>
    <row r="2" spans="1:13" x14ac:dyDescent="0.2">
      <c r="A2" s="4" t="s">
        <v>1676</v>
      </c>
      <c r="B2" s="4" t="s">
        <v>1786</v>
      </c>
      <c r="C2" s="5">
        <v>62413.329042295998</v>
      </c>
      <c r="D2" s="5">
        <v>46952.307501659998</v>
      </c>
      <c r="E2" s="5">
        <v>47301.139701811007</v>
      </c>
      <c r="F2" s="5">
        <v>37902.707654369005</v>
      </c>
      <c r="G2" s="5">
        <v>39734.689912857</v>
      </c>
      <c r="H2" s="5"/>
      <c r="I2" s="5"/>
      <c r="J2" s="5"/>
      <c r="K2" s="5"/>
      <c r="L2" s="5"/>
      <c r="M2" s="5"/>
    </row>
    <row r="3" spans="1:13" x14ac:dyDescent="0.2">
      <c r="A3" s="4" t="s">
        <v>1678</v>
      </c>
      <c r="B3" s="4" t="s">
        <v>1787</v>
      </c>
      <c r="C3" s="5">
        <v>221.81353300000001</v>
      </c>
      <c r="D3" s="5">
        <v>555.07019439999999</v>
      </c>
      <c r="E3" s="5">
        <v>635.88365075000002</v>
      </c>
      <c r="F3" s="5">
        <v>1157.8191236589998</v>
      </c>
      <c r="G3" s="5">
        <v>1016.6065764219999</v>
      </c>
      <c r="H3" s="5"/>
      <c r="I3" s="5"/>
      <c r="J3" s="5"/>
      <c r="K3" s="5"/>
      <c r="L3" s="5"/>
    </row>
    <row r="4" spans="1:13" x14ac:dyDescent="0.2">
      <c r="A4" s="4" t="s">
        <v>1788</v>
      </c>
      <c r="B4" s="4" t="s">
        <v>1789</v>
      </c>
      <c r="C4" s="5">
        <v>6579.7467908520002</v>
      </c>
      <c r="D4" s="5">
        <v>10265.862986534001</v>
      </c>
      <c r="E4" s="5">
        <v>6287.639497831</v>
      </c>
      <c r="F4" s="5">
        <v>4665.7865727170001</v>
      </c>
      <c r="G4" s="5">
        <v>7000.3628864399998</v>
      </c>
      <c r="H4" s="5"/>
      <c r="I4" s="5"/>
      <c r="J4" s="5"/>
      <c r="K4" s="5"/>
      <c r="L4" s="5"/>
    </row>
    <row r="5" spans="1:13" x14ac:dyDescent="0.2">
      <c r="A5" s="4" t="s">
        <v>1790</v>
      </c>
      <c r="B5" s="4" t="s">
        <v>1791</v>
      </c>
      <c r="C5" s="5">
        <v>1910.643726</v>
      </c>
      <c r="D5" s="5">
        <v>3393.6362446999997</v>
      </c>
      <c r="E5" s="5">
        <v>3751.5597194100001</v>
      </c>
      <c r="F5" s="5">
        <v>1500.1953148</v>
      </c>
      <c r="G5" s="5">
        <v>2317.1239249499999</v>
      </c>
      <c r="H5" s="5"/>
      <c r="I5" s="5"/>
      <c r="J5" s="5"/>
      <c r="K5" s="5"/>
      <c r="L5" s="5"/>
    </row>
    <row r="6" spans="1:13" x14ac:dyDescent="0.2">
      <c r="A6" s="4" t="s">
        <v>1792</v>
      </c>
      <c r="B6" s="4" t="s">
        <v>1793</v>
      </c>
      <c r="C6" s="5">
        <v>6574.2846233</v>
      </c>
      <c r="D6" s="5">
        <v>4370.2063360000002</v>
      </c>
      <c r="E6" s="5">
        <v>2570.8414048</v>
      </c>
      <c r="F6" s="5">
        <v>2010.6926894999999</v>
      </c>
      <c r="G6" s="5">
        <v>1657.4738812000001</v>
      </c>
      <c r="H6" s="5"/>
      <c r="I6" s="5"/>
      <c r="J6" s="5"/>
      <c r="K6" s="5"/>
      <c r="L6" s="5"/>
    </row>
    <row r="7" spans="1:13" x14ac:dyDescent="0.2">
      <c r="A7" s="4" t="s">
        <v>1680</v>
      </c>
      <c r="B7" s="4" t="s">
        <v>1794</v>
      </c>
      <c r="C7" s="5">
        <v>4788.2887207919994</v>
      </c>
      <c r="D7" s="5">
        <v>6811.316110617</v>
      </c>
      <c r="E7" s="5">
        <v>9274.8332213949998</v>
      </c>
      <c r="F7" s="5">
        <v>9629.7901123840002</v>
      </c>
      <c r="G7" s="5">
        <v>3908.6990190799997</v>
      </c>
      <c r="H7" s="5"/>
      <c r="I7" s="5"/>
      <c r="J7" s="5"/>
      <c r="K7" s="5"/>
      <c r="L7" s="5"/>
    </row>
    <row r="8" spans="1:13" x14ac:dyDescent="0.2">
      <c r="A8" s="4" t="s">
        <v>1682</v>
      </c>
      <c r="B8" s="4" t="s">
        <v>1795</v>
      </c>
      <c r="C8" s="5">
        <v>273.44727452899997</v>
      </c>
      <c r="D8" s="5">
        <v>61.556373000000001</v>
      </c>
      <c r="E8" s="5">
        <v>1067.4747319999999</v>
      </c>
      <c r="F8" s="5">
        <v>119.501228</v>
      </c>
      <c r="G8" s="5">
        <v>18.890999999999998</v>
      </c>
      <c r="H8" s="5"/>
      <c r="I8" s="5"/>
      <c r="J8" s="5"/>
      <c r="K8" s="5"/>
      <c r="L8" s="5"/>
    </row>
    <row r="9" spans="1:13" x14ac:dyDescent="0.2">
      <c r="A9" s="4" t="s">
        <v>1769</v>
      </c>
      <c r="B9" s="4" t="s">
        <v>1796</v>
      </c>
      <c r="C9" s="5">
        <v>3.9188904999999998</v>
      </c>
      <c r="D9" s="5">
        <v>45.562907000000003</v>
      </c>
      <c r="E9" s="5">
        <v>49.583519000000003</v>
      </c>
      <c r="F9" s="5">
        <v>77.036327999999997</v>
      </c>
      <c r="G9" s="5">
        <v>55.763466999999999</v>
      </c>
      <c r="H9" s="5"/>
      <c r="I9" s="5"/>
      <c r="J9" s="5"/>
      <c r="K9" s="5"/>
      <c r="L9" s="5"/>
    </row>
    <row r="10" spans="1:13" x14ac:dyDescent="0.2">
      <c r="A10" s="4" t="s">
        <v>1684</v>
      </c>
      <c r="B10" s="4" t="s">
        <v>1797</v>
      </c>
      <c r="C10" s="5">
        <v>10747.312297199998</v>
      </c>
      <c r="D10" s="5">
        <v>9095.6258031999987</v>
      </c>
      <c r="E10" s="5">
        <v>22492.418232073003</v>
      </c>
      <c r="F10" s="5">
        <v>11314.462458089001</v>
      </c>
      <c r="G10" s="5">
        <v>10283.667230229999</v>
      </c>
      <c r="H10" s="5"/>
      <c r="I10" s="5"/>
      <c r="J10" s="5"/>
      <c r="K10" s="5"/>
      <c r="L10" s="5"/>
    </row>
    <row r="11" spans="1:13" x14ac:dyDescent="0.2">
      <c r="A11" s="4" t="s">
        <v>1798</v>
      </c>
      <c r="B11" s="4" t="s">
        <v>1799</v>
      </c>
      <c r="C11" s="5">
        <v>49742.281428137998</v>
      </c>
      <c r="D11" s="5">
        <v>33930.858387634995</v>
      </c>
      <c r="E11" s="5">
        <v>50364.529080462999</v>
      </c>
      <c r="F11" s="5">
        <v>53170.130026054991</v>
      </c>
      <c r="G11" s="5">
        <v>45092.798191464994</v>
      </c>
      <c r="H11" s="5"/>
      <c r="I11" s="5"/>
      <c r="J11" s="5"/>
      <c r="K11" s="5"/>
      <c r="L11" s="5"/>
    </row>
    <row r="12" spans="1:13" x14ac:dyDescent="0.2">
      <c r="A12" s="4" t="s">
        <v>1771</v>
      </c>
      <c r="B12" s="4" t="s">
        <v>1800</v>
      </c>
      <c r="C12" s="5">
        <v>10948.609466409</v>
      </c>
      <c r="D12" s="5">
        <v>28064.662346712998</v>
      </c>
      <c r="E12" s="5">
        <v>19211.384805481004</v>
      </c>
      <c r="F12" s="5">
        <v>46658.751953852996</v>
      </c>
      <c r="G12" s="5">
        <v>29296.50503674</v>
      </c>
      <c r="H12" s="5"/>
      <c r="I12" s="5"/>
      <c r="J12" s="5"/>
      <c r="K12" s="5"/>
      <c r="L12" s="5"/>
    </row>
    <row r="13" spans="1:13" x14ac:dyDescent="0.2">
      <c r="A13" s="4" t="s">
        <v>1696</v>
      </c>
      <c r="B13" s="4" t="s">
        <v>1810</v>
      </c>
      <c r="C13" s="5">
        <v>0</v>
      </c>
      <c r="D13" s="5">
        <v>0</v>
      </c>
      <c r="E13" s="5">
        <v>0.43490000000000001</v>
      </c>
      <c r="F13" s="5">
        <v>0</v>
      </c>
      <c r="G13" s="5">
        <v>0</v>
      </c>
      <c r="H13" s="5"/>
      <c r="I13" s="5"/>
      <c r="J13" s="5"/>
      <c r="K13" s="5"/>
      <c r="L13" s="5"/>
    </row>
    <row r="14" spans="1:13" x14ac:dyDescent="0.2">
      <c r="A14" s="4" t="s">
        <v>1698</v>
      </c>
      <c r="B14" s="4" t="s">
        <v>1801</v>
      </c>
      <c r="C14" s="5">
        <v>18447.066899057998</v>
      </c>
      <c r="D14" s="5">
        <v>21977.992371283999</v>
      </c>
      <c r="E14" s="5">
        <v>33385.946829592001</v>
      </c>
      <c r="F14" s="5">
        <v>34545.077325056998</v>
      </c>
      <c r="G14" s="5">
        <v>49768.067724939006</v>
      </c>
      <c r="H14" s="5"/>
      <c r="I14" s="5"/>
      <c r="J14" s="5"/>
      <c r="K14" s="5"/>
      <c r="L14" s="5"/>
    </row>
    <row r="15" spans="1:13" x14ac:dyDescent="0.2">
      <c r="A15" s="4" t="s">
        <v>1773</v>
      </c>
      <c r="B15" s="4" t="s">
        <v>1802</v>
      </c>
      <c r="C15" s="5">
        <v>19804.067181318002</v>
      </c>
      <c r="D15" s="5">
        <v>29076.946939638001</v>
      </c>
      <c r="E15" s="5">
        <v>61709.740140741997</v>
      </c>
      <c r="F15" s="5">
        <v>76010.016236544005</v>
      </c>
      <c r="G15" s="5">
        <v>71241.463828089996</v>
      </c>
      <c r="H15" s="5"/>
      <c r="I15" s="5"/>
      <c r="J15" s="5"/>
      <c r="K15" s="5"/>
      <c r="L15" s="5"/>
    </row>
    <row r="16" spans="1:13" x14ac:dyDescent="0.2">
      <c r="A16" s="4" t="s">
        <v>1775</v>
      </c>
      <c r="B16" s="4" t="s">
        <v>1803</v>
      </c>
      <c r="C16" s="5">
        <v>18126.2608826</v>
      </c>
      <c r="D16" s="5">
        <v>15499.747398608002</v>
      </c>
      <c r="E16" s="5">
        <v>12789.451484050998</v>
      </c>
      <c r="F16" s="5">
        <v>11021.868970038999</v>
      </c>
      <c r="G16" s="5">
        <v>11343.448599108</v>
      </c>
      <c r="H16" s="5"/>
      <c r="I16" s="5"/>
      <c r="J16" s="5"/>
      <c r="K16" s="5"/>
      <c r="L16" s="5"/>
    </row>
    <row r="17" spans="1:12" x14ac:dyDescent="0.2">
      <c r="A17" s="4" t="s">
        <v>1700</v>
      </c>
      <c r="B17" s="4" t="s">
        <v>1804</v>
      </c>
      <c r="C17" s="5">
        <v>44649.930408</v>
      </c>
      <c r="D17" s="5">
        <v>20965.680643403</v>
      </c>
      <c r="E17" s="5">
        <v>5375.2536821589993</v>
      </c>
      <c r="F17" s="5">
        <v>8577.222492723</v>
      </c>
      <c r="G17" s="5">
        <v>11358.2113744</v>
      </c>
      <c r="H17" s="5"/>
      <c r="I17" s="5"/>
      <c r="J17" s="5"/>
      <c r="K17" s="5"/>
      <c r="L17" s="5"/>
    </row>
    <row r="18" spans="1:12" x14ac:dyDescent="0.2">
      <c r="A18" s="4" t="s">
        <v>1777</v>
      </c>
      <c r="B18" s="4" t="s">
        <v>1805</v>
      </c>
      <c r="C18" s="5">
        <v>19088.529448542999</v>
      </c>
      <c r="D18" s="5">
        <v>8588.7385935700004</v>
      </c>
      <c r="E18" s="5">
        <v>14500.796031929001</v>
      </c>
      <c r="F18" s="5">
        <v>16564.347910425</v>
      </c>
      <c r="G18" s="5">
        <v>22149.596986788001</v>
      </c>
      <c r="H18" s="5"/>
      <c r="I18" s="5"/>
      <c r="J18" s="5"/>
      <c r="K18" s="5"/>
      <c r="L18" s="5"/>
    </row>
    <row r="19" spans="1:12" x14ac:dyDescent="0.2">
      <c r="A19" s="4" t="s">
        <v>1806</v>
      </c>
      <c r="B19" s="4" t="s">
        <v>1807</v>
      </c>
      <c r="C19" s="5">
        <v>77376.445209689002</v>
      </c>
      <c r="D19" s="5">
        <v>77929.040218014008</v>
      </c>
      <c r="E19" s="5">
        <v>86485.294745938008</v>
      </c>
      <c r="F19" s="5">
        <v>74245.734387889999</v>
      </c>
      <c r="G19" s="5">
        <v>78500.355764617008</v>
      </c>
      <c r="H19" s="5"/>
      <c r="I19" s="5"/>
      <c r="J19" s="5"/>
      <c r="K19" s="5"/>
      <c r="L19" s="5"/>
    </row>
    <row r="20" spans="1:12" x14ac:dyDescent="0.2">
      <c r="A20" s="4" t="s">
        <v>1702</v>
      </c>
      <c r="B20" s="4" t="s">
        <v>1808</v>
      </c>
      <c r="C20" s="5">
        <v>21.000026999999999</v>
      </c>
      <c r="D20" s="5">
        <v>125.60915300000001</v>
      </c>
      <c r="E20" s="5">
        <v>156.06030899999999</v>
      </c>
      <c r="F20" s="5">
        <v>217.08655937999998</v>
      </c>
      <c r="G20" s="5">
        <v>113.271126</v>
      </c>
      <c r="H20" s="5"/>
      <c r="I20" s="5"/>
      <c r="J20" s="5"/>
      <c r="K20" s="5"/>
      <c r="L20" s="5"/>
    </row>
    <row r="21" spans="1:12" x14ac:dyDescent="0.2">
      <c r="A21" s="4" t="s">
        <v>1704</v>
      </c>
      <c r="B21" s="4" t="s">
        <v>1809</v>
      </c>
      <c r="C21" s="5">
        <v>0</v>
      </c>
      <c r="D21" s="5">
        <v>0</v>
      </c>
      <c r="E21" s="5">
        <v>0</v>
      </c>
      <c r="F21" s="5">
        <v>0</v>
      </c>
      <c r="G21" s="5">
        <v>3.4510000000000001</v>
      </c>
      <c r="H21" s="5"/>
      <c r="I21" s="5"/>
      <c r="J21" s="5"/>
      <c r="K21" s="5"/>
      <c r="L21" s="5"/>
    </row>
    <row r="22" spans="1:12" ht="13.5" thickBot="1" x14ac:dyDescent="0.25">
      <c r="A22" s="4" t="s">
        <v>1708</v>
      </c>
      <c r="B22" s="4" t="s">
        <v>1811</v>
      </c>
      <c r="C22" s="5">
        <v>0</v>
      </c>
      <c r="D22" s="5">
        <v>0</v>
      </c>
      <c r="E22" s="5">
        <v>0</v>
      </c>
      <c r="F22" s="5">
        <v>0</v>
      </c>
      <c r="G22" s="5">
        <v>8.4498000000000004E-2</v>
      </c>
      <c r="H22" s="5"/>
      <c r="I22" s="5"/>
      <c r="J22" s="5"/>
      <c r="K22" s="5"/>
      <c r="L22" s="5"/>
    </row>
    <row r="23" spans="1:12" s="3" customFormat="1" ht="13.5" thickBot="1" x14ac:dyDescent="0.25">
      <c r="A23" s="1"/>
      <c r="B23" s="1" t="s">
        <v>1654</v>
      </c>
      <c r="C23" s="2">
        <f>SUM($C$2:$C$22)</f>
        <v>351716.97584922391</v>
      </c>
      <c r="D23" s="2">
        <f>SUM($D$2:$D$22)</f>
        <v>317710.42050897604</v>
      </c>
      <c r="E23" s="2">
        <f>SUM($E$2:$E$22)</f>
        <v>377410.2656884251</v>
      </c>
      <c r="F23" s="2">
        <f>SUM($F$2:$F$22)</f>
        <v>389388.227343484</v>
      </c>
      <c r="G23" s="2">
        <f>SUM($G$2:$G$22)</f>
        <v>384860.53202832595</v>
      </c>
      <c r="H23" s="11"/>
      <c r="I23" s="11"/>
      <c r="J23" s="11"/>
      <c r="K23" s="11"/>
      <c r="L23" s="11"/>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L23"/>
  <sheetViews>
    <sheetView workbookViewId="0">
      <selection activeCell="G7" sqref="G7"/>
    </sheetView>
  </sheetViews>
  <sheetFormatPr baseColWidth="10" defaultRowHeight="12.75" x14ac:dyDescent="0.2"/>
  <cols>
    <col min="1" max="2" width="11.42578125" style="4"/>
    <col min="3" max="7" width="11.42578125" style="5"/>
    <col min="8" max="8" width="10.28515625" style="4" bestFit="1" customWidth="1"/>
    <col min="9" max="16384" width="11.42578125" style="4"/>
  </cols>
  <sheetData>
    <row r="1" spans="1:12" ht="13.5" thickBot="1" x14ac:dyDescent="0.25">
      <c r="A1" s="1" t="s">
        <v>428</v>
      </c>
      <c r="B1" s="1" t="s">
        <v>1785</v>
      </c>
      <c r="C1" s="2" t="s">
        <v>1619</v>
      </c>
      <c r="D1" s="2" t="s">
        <v>1620</v>
      </c>
      <c r="E1" s="2" t="s">
        <v>1621</v>
      </c>
      <c r="F1" s="2" t="s">
        <v>1622</v>
      </c>
      <c r="G1" s="2" t="s">
        <v>1623</v>
      </c>
      <c r="H1" s="3"/>
    </row>
    <row r="2" spans="1:12" x14ac:dyDescent="0.2">
      <c r="A2" s="4" t="s">
        <v>1676</v>
      </c>
      <c r="B2" s="4" t="s">
        <v>1786</v>
      </c>
      <c r="C2" s="5">
        <v>224672.62706</v>
      </c>
      <c r="D2" s="5">
        <v>150432.83533</v>
      </c>
      <c r="E2" s="5">
        <v>161051.83001999999</v>
      </c>
      <c r="F2" s="5">
        <v>130051.34878</v>
      </c>
      <c r="G2" s="5">
        <v>133889.46086000002</v>
      </c>
      <c r="H2" s="5"/>
      <c r="I2" s="5"/>
      <c r="J2" s="5"/>
      <c r="K2" s="5"/>
      <c r="L2" s="5"/>
    </row>
    <row r="3" spans="1:12" x14ac:dyDescent="0.2">
      <c r="A3" s="4" t="s">
        <v>1678</v>
      </c>
      <c r="B3" s="4" t="s">
        <v>1787</v>
      </c>
      <c r="C3" s="5">
        <v>118.41249999999999</v>
      </c>
      <c r="D3" s="5">
        <v>117.41246</v>
      </c>
      <c r="E3" s="5">
        <v>749.3723</v>
      </c>
      <c r="F3" s="5">
        <v>1142.1734000000001</v>
      </c>
      <c r="G3" s="5">
        <v>1043.5825</v>
      </c>
      <c r="H3" s="5"/>
      <c r="I3" s="5"/>
      <c r="J3" s="5"/>
      <c r="K3" s="5"/>
      <c r="L3" s="5"/>
    </row>
    <row r="4" spans="1:12" x14ac:dyDescent="0.2">
      <c r="A4" s="4" t="s">
        <v>1788</v>
      </c>
      <c r="B4" s="4" t="s">
        <v>1789</v>
      </c>
      <c r="C4" s="5">
        <v>12541.408949999999</v>
      </c>
      <c r="D4" s="5">
        <v>81817.004520000002</v>
      </c>
      <c r="E4" s="5">
        <v>76550.51522999999</v>
      </c>
      <c r="F4" s="5">
        <v>10485.841370000002</v>
      </c>
      <c r="G4" s="5">
        <v>41312.302920000002</v>
      </c>
      <c r="H4" s="5"/>
      <c r="I4" s="5"/>
      <c r="J4" s="5"/>
      <c r="K4" s="5"/>
      <c r="L4" s="5"/>
    </row>
    <row r="5" spans="1:12" x14ac:dyDescent="0.2">
      <c r="A5" s="4" t="s">
        <v>1790</v>
      </c>
      <c r="B5" s="4" t="s">
        <v>1791</v>
      </c>
      <c r="C5" s="5">
        <v>6930.4723800000002</v>
      </c>
      <c r="D5" s="5">
        <v>18337.590499999998</v>
      </c>
      <c r="E5" s="5">
        <v>20006.481</v>
      </c>
      <c r="F5" s="5">
        <v>3021.4994999999999</v>
      </c>
      <c r="G5" s="5">
        <v>2845.8290000000002</v>
      </c>
      <c r="H5" s="5"/>
      <c r="I5" s="5"/>
      <c r="J5" s="5"/>
      <c r="K5" s="5"/>
      <c r="L5" s="5"/>
    </row>
    <row r="6" spans="1:12" x14ac:dyDescent="0.2">
      <c r="A6" s="4" t="s">
        <v>1792</v>
      </c>
      <c r="B6" s="4" t="s">
        <v>1793</v>
      </c>
      <c r="C6" s="5">
        <v>22255.704890000001</v>
      </c>
      <c r="D6" s="5">
        <v>13980.7618</v>
      </c>
      <c r="E6" s="5">
        <v>39587.53</v>
      </c>
      <c r="F6" s="5">
        <v>4785.2812999999996</v>
      </c>
      <c r="G6" s="5">
        <v>4237.7655000000004</v>
      </c>
      <c r="H6" s="5"/>
      <c r="I6" s="5"/>
      <c r="J6" s="5"/>
      <c r="K6" s="5"/>
      <c r="L6" s="5"/>
    </row>
    <row r="7" spans="1:12" x14ac:dyDescent="0.2">
      <c r="A7" s="4" t="s">
        <v>1680</v>
      </c>
      <c r="B7" s="4" t="s">
        <v>1794</v>
      </c>
      <c r="C7" s="5">
        <v>9933.5465000000004</v>
      </c>
      <c r="D7" s="5">
        <v>20928.745480000001</v>
      </c>
      <c r="E7" s="5">
        <v>47030.380839999998</v>
      </c>
      <c r="F7" s="5">
        <v>30991.830750000001</v>
      </c>
      <c r="G7" s="5">
        <v>14893.604800000001</v>
      </c>
      <c r="H7" s="5"/>
      <c r="I7" s="5"/>
      <c r="J7" s="5"/>
      <c r="K7" s="5"/>
      <c r="L7" s="5"/>
    </row>
    <row r="8" spans="1:12" x14ac:dyDescent="0.2">
      <c r="A8" s="4" t="s">
        <v>1682</v>
      </c>
      <c r="B8" s="4" t="s">
        <v>1795</v>
      </c>
      <c r="C8" s="5">
        <v>525.226</v>
      </c>
      <c r="D8" s="5">
        <v>25.902000000000001</v>
      </c>
      <c r="E8" s="5">
        <v>460.13299999999998</v>
      </c>
      <c r="F8" s="5">
        <v>148.10739999999998</v>
      </c>
      <c r="G8" s="5">
        <v>40.152000000000001</v>
      </c>
      <c r="H8" s="5"/>
      <c r="I8" s="5"/>
      <c r="J8" s="5"/>
      <c r="K8" s="5"/>
      <c r="L8" s="5"/>
    </row>
    <row r="9" spans="1:12" x14ac:dyDescent="0.2">
      <c r="A9" s="4" t="s">
        <v>1769</v>
      </c>
      <c r="B9" s="4" t="s">
        <v>1796</v>
      </c>
      <c r="C9" s="5">
        <v>1.4690000000000001</v>
      </c>
      <c r="D9" s="5">
        <v>9.0118099999999988</v>
      </c>
      <c r="E9" s="5">
        <v>10.875</v>
      </c>
      <c r="F9" s="5">
        <v>261.798</v>
      </c>
      <c r="G9" s="5">
        <v>52.735479999999995</v>
      </c>
      <c r="H9" s="5"/>
      <c r="I9" s="5"/>
      <c r="J9" s="5"/>
      <c r="K9" s="5"/>
      <c r="L9" s="5"/>
    </row>
    <row r="10" spans="1:12" x14ac:dyDescent="0.2">
      <c r="A10" s="4" t="s">
        <v>1684</v>
      </c>
      <c r="B10" s="4" t="s">
        <v>1797</v>
      </c>
      <c r="C10" s="5">
        <v>9417.9614600000004</v>
      </c>
      <c r="D10" s="5">
        <v>14986.452070000001</v>
      </c>
      <c r="E10" s="5">
        <v>99577.811850000013</v>
      </c>
      <c r="F10" s="5">
        <v>15766.114309999999</v>
      </c>
      <c r="G10" s="5">
        <v>13218.76476</v>
      </c>
      <c r="H10" s="5"/>
      <c r="I10" s="5"/>
      <c r="J10" s="5"/>
      <c r="K10" s="5"/>
      <c r="L10" s="5"/>
    </row>
    <row r="11" spans="1:12" x14ac:dyDescent="0.2">
      <c r="A11" s="4" t="s">
        <v>1798</v>
      </c>
      <c r="B11" s="4" t="s">
        <v>1799</v>
      </c>
      <c r="C11" s="5">
        <v>72700.266669999983</v>
      </c>
      <c r="D11" s="5">
        <v>84973.820810000005</v>
      </c>
      <c r="E11" s="5">
        <v>85871.270380000002</v>
      </c>
      <c r="F11" s="5">
        <v>98531.977469999998</v>
      </c>
      <c r="G11" s="5">
        <v>79364.405299999999</v>
      </c>
      <c r="H11" s="5"/>
      <c r="I11" s="5"/>
      <c r="J11" s="5"/>
      <c r="K11" s="5"/>
      <c r="L11" s="5"/>
    </row>
    <row r="12" spans="1:12" x14ac:dyDescent="0.2">
      <c r="A12" s="4" t="s">
        <v>1771</v>
      </c>
      <c r="B12" s="4" t="s">
        <v>1800</v>
      </c>
      <c r="C12" s="5">
        <v>29539.146129999994</v>
      </c>
      <c r="D12" s="5">
        <v>84065.876380000002</v>
      </c>
      <c r="E12" s="5">
        <v>52235.289619999996</v>
      </c>
      <c r="F12" s="5">
        <v>152762.42128000001</v>
      </c>
      <c r="G12" s="5">
        <v>88253.492530000003</v>
      </c>
      <c r="H12" s="5"/>
      <c r="I12" s="5"/>
      <c r="J12" s="5"/>
      <c r="K12" s="5"/>
      <c r="L12" s="5"/>
    </row>
    <row r="13" spans="1:12" x14ac:dyDescent="0.2">
      <c r="A13" s="4" t="s">
        <v>1696</v>
      </c>
      <c r="B13" s="4" t="s">
        <v>1810</v>
      </c>
      <c r="C13" s="5">
        <v>0</v>
      </c>
      <c r="D13" s="5">
        <v>0</v>
      </c>
      <c r="E13" s="5">
        <v>5.7000000000000002E-2</v>
      </c>
      <c r="F13" s="5">
        <v>0</v>
      </c>
      <c r="G13" s="5">
        <v>0</v>
      </c>
      <c r="H13" s="5"/>
      <c r="I13" s="5"/>
      <c r="J13" s="5"/>
      <c r="K13" s="5"/>
      <c r="L13" s="5"/>
    </row>
    <row r="14" spans="1:12" x14ac:dyDescent="0.2">
      <c r="A14" s="4" t="s">
        <v>1698</v>
      </c>
      <c r="B14" s="4" t="s">
        <v>1801</v>
      </c>
      <c r="C14" s="5">
        <v>121881.6985</v>
      </c>
      <c r="D14" s="5">
        <v>204856.50610000003</v>
      </c>
      <c r="E14" s="5">
        <v>186332.6115</v>
      </c>
      <c r="F14" s="5">
        <v>258061.58348000003</v>
      </c>
      <c r="G14" s="5">
        <v>290107.73740999994</v>
      </c>
      <c r="H14" s="5"/>
      <c r="I14" s="5"/>
      <c r="J14" s="5"/>
      <c r="K14" s="5"/>
      <c r="L14" s="5"/>
    </row>
    <row r="15" spans="1:12" x14ac:dyDescent="0.2">
      <c r="A15" s="4" t="s">
        <v>1773</v>
      </c>
      <c r="B15" s="4" t="s">
        <v>1802</v>
      </c>
      <c r="C15" s="5">
        <v>56165.600119999996</v>
      </c>
      <c r="D15" s="5">
        <v>108643.28298</v>
      </c>
      <c r="E15" s="5">
        <v>235907.71938999998</v>
      </c>
      <c r="F15" s="5">
        <v>290721.40667</v>
      </c>
      <c r="G15" s="5">
        <v>276950.58325000003</v>
      </c>
      <c r="H15" s="5"/>
      <c r="I15" s="5"/>
      <c r="J15" s="5"/>
      <c r="K15" s="5"/>
      <c r="L15" s="5"/>
    </row>
    <row r="16" spans="1:12" x14ac:dyDescent="0.2">
      <c r="A16" s="4" t="s">
        <v>1775</v>
      </c>
      <c r="B16" s="4" t="s">
        <v>1803</v>
      </c>
      <c r="C16" s="5">
        <v>78732.779330000005</v>
      </c>
      <c r="D16" s="5">
        <v>74611.353259999989</v>
      </c>
      <c r="E16" s="5">
        <v>57060.197749999992</v>
      </c>
      <c r="F16" s="5">
        <v>22007.811060000004</v>
      </c>
      <c r="G16" s="5">
        <v>97353.047650000008</v>
      </c>
      <c r="H16" s="5"/>
      <c r="I16" s="5"/>
      <c r="J16" s="5"/>
      <c r="K16" s="5"/>
      <c r="L16" s="5"/>
    </row>
    <row r="17" spans="1:12" x14ac:dyDescent="0.2">
      <c r="A17" s="4" t="s">
        <v>1700</v>
      </c>
      <c r="B17" s="4" t="s">
        <v>1804</v>
      </c>
      <c r="C17" s="5">
        <v>222675.82044000001</v>
      </c>
      <c r="D17" s="5">
        <v>148560.26163999998</v>
      </c>
      <c r="E17" s="5">
        <v>23152.163</v>
      </c>
      <c r="F17" s="5">
        <v>71034.586360000001</v>
      </c>
      <c r="G17" s="5">
        <v>80648.740409999999</v>
      </c>
      <c r="H17" s="5"/>
      <c r="I17" s="5"/>
      <c r="J17" s="5"/>
      <c r="K17" s="5"/>
      <c r="L17" s="5"/>
    </row>
    <row r="18" spans="1:12" x14ac:dyDescent="0.2">
      <c r="A18" s="4" t="s">
        <v>1777</v>
      </c>
      <c r="B18" s="4" t="s">
        <v>1805</v>
      </c>
      <c r="C18" s="5">
        <v>35716.572970000001</v>
      </c>
      <c r="D18" s="5">
        <v>11813.513329999998</v>
      </c>
      <c r="E18" s="5">
        <v>30874.445919999998</v>
      </c>
      <c r="F18" s="5">
        <v>37364.835490000005</v>
      </c>
      <c r="G18" s="5">
        <v>57026.932489999999</v>
      </c>
      <c r="H18" s="5"/>
      <c r="I18" s="5"/>
      <c r="J18" s="5"/>
      <c r="K18" s="5"/>
      <c r="L18" s="5"/>
    </row>
    <row r="19" spans="1:12" x14ac:dyDescent="0.2">
      <c r="A19" s="4" t="s">
        <v>1806</v>
      </c>
      <c r="B19" s="4" t="s">
        <v>1807</v>
      </c>
      <c r="C19" s="5">
        <v>118256.3355</v>
      </c>
      <c r="D19" s="5">
        <v>138598.76996000001</v>
      </c>
      <c r="E19" s="5">
        <v>132321.35718000002</v>
      </c>
      <c r="F19" s="5">
        <v>111390.98628999999</v>
      </c>
      <c r="G19" s="5">
        <v>96259.962240000023</v>
      </c>
      <c r="H19" s="5"/>
      <c r="I19" s="5"/>
      <c r="J19" s="5"/>
      <c r="K19" s="5"/>
      <c r="L19" s="5"/>
    </row>
    <row r="20" spans="1:12" x14ac:dyDescent="0.2">
      <c r="A20" s="4" t="s">
        <v>1702</v>
      </c>
      <c r="B20" s="4" t="s">
        <v>1808</v>
      </c>
      <c r="C20" s="5">
        <v>60.151899999999998</v>
      </c>
      <c r="D20" s="5">
        <v>234.114</v>
      </c>
      <c r="E20" s="5">
        <v>278.596</v>
      </c>
      <c r="F20" s="5">
        <v>220.92520000000002</v>
      </c>
      <c r="G20" s="5">
        <v>280.46196999999995</v>
      </c>
      <c r="H20" s="5"/>
      <c r="I20" s="5"/>
      <c r="J20" s="5"/>
      <c r="K20" s="5"/>
      <c r="L20" s="5"/>
    </row>
    <row r="21" spans="1:12" x14ac:dyDescent="0.2">
      <c r="A21" s="4" t="s">
        <v>1704</v>
      </c>
      <c r="B21" s="4" t="s">
        <v>1809</v>
      </c>
      <c r="C21" s="5">
        <v>0</v>
      </c>
      <c r="D21" s="5">
        <v>0</v>
      </c>
      <c r="E21" s="5">
        <v>0</v>
      </c>
      <c r="F21" s="5">
        <v>0</v>
      </c>
      <c r="G21" s="5">
        <v>8.8000000000000007</v>
      </c>
      <c r="H21" s="5"/>
      <c r="I21" s="5"/>
      <c r="J21" s="5"/>
      <c r="K21" s="5"/>
      <c r="L21" s="5"/>
    </row>
    <row r="22" spans="1:12" ht="13.5" thickBot="1" x14ac:dyDescent="0.25">
      <c r="A22" s="4" t="s">
        <v>1708</v>
      </c>
      <c r="B22" s="4" t="s">
        <v>1811</v>
      </c>
      <c r="C22" s="5">
        <v>0</v>
      </c>
      <c r="D22" s="5">
        <v>0</v>
      </c>
      <c r="E22" s="5">
        <v>0</v>
      </c>
      <c r="F22" s="5">
        <v>0</v>
      </c>
      <c r="G22" s="5">
        <v>0.22</v>
      </c>
      <c r="H22" s="5"/>
      <c r="I22" s="5"/>
      <c r="J22" s="5"/>
      <c r="K22" s="5"/>
      <c r="L22" s="5"/>
    </row>
    <row r="23" spans="1:12" s="3" customFormat="1" ht="13.5" thickBot="1" x14ac:dyDescent="0.25">
      <c r="A23" s="1"/>
      <c r="B23" s="1" t="s">
        <v>1654</v>
      </c>
      <c r="C23" s="2">
        <f>SUM($C$2:$C$22)</f>
        <v>1022125.2003000001</v>
      </c>
      <c r="D23" s="2">
        <f>SUM($D$2:$D$22)</f>
        <v>1156993.2144299999</v>
      </c>
      <c r="E23" s="2">
        <f>SUM($E$2:$E$22)</f>
        <v>1249058.63698</v>
      </c>
      <c r="F23" s="2">
        <f>SUM($F$2:$F$22)</f>
        <v>1238750.5281099998</v>
      </c>
      <c r="G23" s="2">
        <f>SUM($G$2:$G$22)</f>
        <v>1277788.5810700001</v>
      </c>
      <c r="H23" s="11"/>
      <c r="I23" s="11"/>
      <c r="J23" s="11"/>
      <c r="K23" s="11"/>
      <c r="L23" s="11"/>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L23"/>
  <sheetViews>
    <sheetView workbookViewId="0">
      <selection activeCell="G9" sqref="G9"/>
    </sheetView>
  </sheetViews>
  <sheetFormatPr baseColWidth="10" defaultRowHeight="12.75" x14ac:dyDescent="0.2"/>
  <cols>
    <col min="1" max="2" width="11.42578125" style="4"/>
    <col min="3" max="7" width="11.42578125" style="5"/>
    <col min="8" max="16384" width="11.42578125" style="4"/>
  </cols>
  <sheetData>
    <row r="1" spans="1:12" ht="13.5" thickBot="1" x14ac:dyDescent="0.25">
      <c r="A1" s="1" t="s">
        <v>428</v>
      </c>
      <c r="B1" s="1" t="s">
        <v>1785</v>
      </c>
      <c r="C1" s="2" t="s">
        <v>1619</v>
      </c>
      <c r="D1" s="2" t="s">
        <v>1620</v>
      </c>
      <c r="E1" s="2" t="s">
        <v>1621</v>
      </c>
      <c r="F1" s="2" t="s">
        <v>1622</v>
      </c>
      <c r="G1" s="2" t="s">
        <v>1623</v>
      </c>
      <c r="H1" s="3"/>
    </row>
    <row r="2" spans="1:12" x14ac:dyDescent="0.2">
      <c r="A2" s="4" t="s">
        <v>1676</v>
      </c>
      <c r="B2" s="4" t="s">
        <v>1786</v>
      </c>
      <c r="C2" s="5">
        <v>277.79676527140174</v>
      </c>
      <c r="D2" s="5">
        <v>312.11475472533721</v>
      </c>
      <c r="E2" s="5">
        <v>293.70134878900154</v>
      </c>
      <c r="F2" s="5">
        <v>291.44417193616903</v>
      </c>
      <c r="G2" s="5">
        <v>296.77234979984814</v>
      </c>
      <c r="H2" s="5"/>
      <c r="I2" s="5"/>
      <c r="J2" s="5"/>
      <c r="K2" s="5"/>
      <c r="L2" s="5"/>
    </row>
    <row r="3" spans="1:12" x14ac:dyDescent="0.2">
      <c r="A3" s="4" t="s">
        <v>1678</v>
      </c>
      <c r="B3" s="4" t="s">
        <v>1787</v>
      </c>
      <c r="C3" s="5">
        <v>1873.2273450860341</v>
      </c>
      <c r="D3" s="5">
        <v>4727.5237602550869</v>
      </c>
      <c r="E3" s="5">
        <v>848.55505167458159</v>
      </c>
      <c r="F3" s="5">
        <v>1013.6982034943203</v>
      </c>
      <c r="G3" s="5">
        <v>974.15065547956192</v>
      </c>
      <c r="H3" s="5"/>
      <c r="I3" s="5"/>
      <c r="J3" s="5"/>
      <c r="K3" s="5"/>
      <c r="L3" s="5"/>
    </row>
    <row r="4" spans="1:12" x14ac:dyDescent="0.2">
      <c r="A4" s="4" t="s">
        <v>1788</v>
      </c>
      <c r="B4" s="4" t="s">
        <v>1789</v>
      </c>
      <c r="C4" s="5">
        <v>524.64175413496901</v>
      </c>
      <c r="D4" s="5">
        <v>125.47346418707534</v>
      </c>
      <c r="E4" s="5">
        <v>82.137128390833965</v>
      </c>
      <c r="F4" s="5">
        <v>444.96062910753335</v>
      </c>
      <c r="G4" s="5">
        <v>169.44983435070142</v>
      </c>
      <c r="H4" s="5"/>
      <c r="I4" s="5"/>
      <c r="J4" s="5"/>
      <c r="K4" s="5"/>
      <c r="L4" s="5"/>
    </row>
    <row r="5" spans="1:12" x14ac:dyDescent="0.2">
      <c r="A5" s="4" t="s">
        <v>1790</v>
      </c>
      <c r="B5" s="4" t="s">
        <v>1791</v>
      </c>
      <c r="C5" s="5">
        <v>275.68737327541299</v>
      </c>
      <c r="D5" s="5">
        <v>185.0644578795671</v>
      </c>
      <c r="E5" s="5">
        <v>187.51722101503006</v>
      </c>
      <c r="F5" s="5">
        <v>496.50688831820094</v>
      </c>
      <c r="G5" s="5">
        <v>814.2175531101833</v>
      </c>
      <c r="H5" s="5"/>
      <c r="I5" s="5"/>
      <c r="J5" s="5"/>
      <c r="K5" s="5"/>
      <c r="L5" s="5"/>
    </row>
    <row r="6" spans="1:12" x14ac:dyDescent="0.2">
      <c r="A6" s="4" t="s">
        <v>1792</v>
      </c>
      <c r="B6" s="4" t="s">
        <v>1793</v>
      </c>
      <c r="C6" s="5">
        <v>295.39772637145171</v>
      </c>
      <c r="D6" s="5">
        <v>312.58713927877665</v>
      </c>
      <c r="E6" s="5">
        <v>64.940687251768423</v>
      </c>
      <c r="F6" s="5">
        <v>420.18275696770428</v>
      </c>
      <c r="G6" s="5">
        <v>391.11977319179175</v>
      </c>
      <c r="H6" s="5"/>
      <c r="I6" s="5"/>
      <c r="J6" s="5"/>
      <c r="K6" s="5"/>
      <c r="L6" s="5"/>
    </row>
    <row r="7" spans="1:12" x14ac:dyDescent="0.2">
      <c r="A7" s="4" t="s">
        <v>1680</v>
      </c>
      <c r="B7" s="4" t="s">
        <v>1794</v>
      </c>
      <c r="C7" s="5">
        <v>482.03214438992148</v>
      </c>
      <c r="D7" s="5">
        <v>325.45267068807607</v>
      </c>
      <c r="E7" s="5">
        <v>197.20940072649006</v>
      </c>
      <c r="F7" s="5">
        <v>310.72027303143426</v>
      </c>
      <c r="G7" s="5">
        <v>262.44143520445766</v>
      </c>
      <c r="H7" s="5"/>
      <c r="I7" s="5"/>
      <c r="J7" s="5"/>
      <c r="K7" s="5"/>
      <c r="L7" s="5"/>
    </row>
    <row r="8" spans="1:12" x14ac:dyDescent="0.2">
      <c r="A8" s="4" t="s">
        <v>1682</v>
      </c>
      <c r="B8" s="4" t="s">
        <v>1795</v>
      </c>
      <c r="C8" s="5">
        <v>520.62783359734669</v>
      </c>
      <c r="D8" s="5">
        <v>2376.5104239054899</v>
      </c>
      <c r="E8" s="5">
        <v>2319.9264821258198</v>
      </c>
      <c r="F8" s="5">
        <v>806.85521452675573</v>
      </c>
      <c r="G8" s="5">
        <v>470.48714883442909</v>
      </c>
      <c r="H8" s="5"/>
      <c r="I8" s="5"/>
      <c r="J8" s="5"/>
      <c r="K8" s="5"/>
      <c r="L8" s="5"/>
    </row>
    <row r="9" spans="1:12" x14ac:dyDescent="0.2">
      <c r="A9" s="4" t="s">
        <v>1769</v>
      </c>
      <c r="B9" s="4" t="s">
        <v>1796</v>
      </c>
      <c r="C9" s="5">
        <v>2667.726684819605</v>
      </c>
      <c r="D9" s="5">
        <v>5055.9107437906496</v>
      </c>
      <c r="E9" s="5">
        <v>4559.4040459770113</v>
      </c>
      <c r="F9" s="5">
        <v>294.25865743817752</v>
      </c>
      <c r="G9" s="5">
        <v>1057.4184021838807</v>
      </c>
      <c r="H9" s="5"/>
      <c r="I9" s="5"/>
      <c r="J9" s="5"/>
      <c r="K9" s="5"/>
      <c r="L9" s="5"/>
    </row>
    <row r="10" spans="1:12" x14ac:dyDescent="0.2">
      <c r="A10" s="4" t="s">
        <v>1684</v>
      </c>
      <c r="B10" s="4" t="s">
        <v>1797</v>
      </c>
      <c r="C10" s="5">
        <v>1141.1505921792123</v>
      </c>
      <c r="D10" s="5">
        <v>606.92322377006724</v>
      </c>
      <c r="E10" s="5">
        <v>225.87781167510161</v>
      </c>
      <c r="F10" s="5">
        <v>717.64432476000491</v>
      </c>
      <c r="G10" s="5">
        <v>777.95977286382993</v>
      </c>
      <c r="H10" s="5"/>
      <c r="I10" s="5"/>
      <c r="J10" s="5"/>
      <c r="K10" s="5"/>
      <c r="L10" s="5"/>
    </row>
    <row r="11" spans="1:12" x14ac:dyDescent="0.2">
      <c r="A11" s="4" t="s">
        <v>1798</v>
      </c>
      <c r="B11" s="4" t="s">
        <v>1799</v>
      </c>
      <c r="C11" s="5">
        <v>684.21043974883128</v>
      </c>
      <c r="D11" s="5">
        <v>399.3095528033723</v>
      </c>
      <c r="E11" s="5">
        <v>586.51198308338098</v>
      </c>
      <c r="F11" s="5">
        <v>539.62308878093597</v>
      </c>
      <c r="G11" s="5">
        <v>568.1740828399428</v>
      </c>
      <c r="H11" s="5"/>
      <c r="I11" s="5"/>
      <c r="J11" s="5"/>
      <c r="K11" s="5"/>
      <c r="L11" s="5"/>
    </row>
    <row r="12" spans="1:12" x14ac:dyDescent="0.2">
      <c r="A12" s="4" t="s">
        <v>1771</v>
      </c>
      <c r="B12" s="4" t="s">
        <v>1800</v>
      </c>
      <c r="C12" s="5">
        <v>370.64745941622118</v>
      </c>
      <c r="D12" s="5">
        <v>333.84131059139025</v>
      </c>
      <c r="E12" s="5">
        <v>367.78555159241034</v>
      </c>
      <c r="F12" s="5">
        <v>305.43344078274089</v>
      </c>
      <c r="G12" s="5">
        <v>331.95859106404475</v>
      </c>
      <c r="H12" s="5"/>
      <c r="I12" s="5"/>
      <c r="J12" s="5"/>
      <c r="K12" s="5"/>
      <c r="L12" s="5"/>
    </row>
    <row r="13" spans="1:12" x14ac:dyDescent="0.2">
      <c r="A13" s="4" t="s">
        <v>1696</v>
      </c>
      <c r="B13" s="4" t="s">
        <v>1810</v>
      </c>
      <c r="C13" s="5">
        <v>0</v>
      </c>
      <c r="D13" s="5">
        <v>0</v>
      </c>
      <c r="E13" s="5">
        <v>7629.8245614035086</v>
      </c>
      <c r="F13" s="5">
        <v>0</v>
      </c>
      <c r="G13" s="5">
        <v>0</v>
      </c>
      <c r="H13" s="5"/>
      <c r="I13" s="5"/>
      <c r="J13" s="5"/>
      <c r="K13" s="5"/>
      <c r="L13" s="5"/>
    </row>
    <row r="14" spans="1:12" x14ac:dyDescent="0.2">
      <c r="A14" s="4" t="s">
        <v>1698</v>
      </c>
      <c r="B14" s="4" t="s">
        <v>1801</v>
      </c>
      <c r="C14" s="5">
        <v>151.35223028630503</v>
      </c>
      <c r="D14" s="5">
        <v>107.28481506247849</v>
      </c>
      <c r="E14" s="5">
        <v>179.17393289790283</v>
      </c>
      <c r="F14" s="5">
        <v>133.86369586364361</v>
      </c>
      <c r="G14" s="5">
        <v>171.55029427775446</v>
      </c>
      <c r="H14" s="5"/>
      <c r="I14" s="5"/>
      <c r="J14" s="5"/>
      <c r="K14" s="5"/>
      <c r="L14" s="5"/>
    </row>
    <row r="15" spans="1:12" x14ac:dyDescent="0.2">
      <c r="A15" s="4" t="s">
        <v>1773</v>
      </c>
      <c r="B15" s="4" t="s">
        <v>1802</v>
      </c>
      <c r="C15" s="5">
        <v>352.6013634503297</v>
      </c>
      <c r="D15" s="5">
        <v>267.63685836878415</v>
      </c>
      <c r="E15" s="5">
        <v>261.58423429427569</v>
      </c>
      <c r="F15" s="5">
        <v>261.45311109760672</v>
      </c>
      <c r="G15" s="5">
        <v>257.23529083085975</v>
      </c>
      <c r="H15" s="5"/>
      <c r="I15" s="5"/>
      <c r="J15" s="5"/>
      <c r="K15" s="5"/>
      <c r="L15" s="5"/>
    </row>
    <row r="16" spans="1:12" x14ac:dyDescent="0.2">
      <c r="A16" s="4" t="s">
        <v>1775</v>
      </c>
      <c r="B16" s="4" t="s">
        <v>1803</v>
      </c>
      <c r="C16" s="5">
        <v>230.22508587720142</v>
      </c>
      <c r="D16" s="5">
        <v>207.73979724768773</v>
      </c>
      <c r="E16" s="5">
        <v>224.13962776795671</v>
      </c>
      <c r="F16" s="5">
        <v>500.81623020072385</v>
      </c>
      <c r="G16" s="5">
        <v>116.51867992761292</v>
      </c>
      <c r="H16" s="5"/>
      <c r="I16" s="5"/>
      <c r="J16" s="5"/>
      <c r="K16" s="5"/>
      <c r="L16" s="5"/>
    </row>
    <row r="17" spans="1:12" x14ac:dyDescent="0.2">
      <c r="A17" s="4" t="s">
        <v>1700</v>
      </c>
      <c r="B17" s="4" t="s">
        <v>1804</v>
      </c>
      <c r="C17" s="5">
        <v>200.51539641696718</v>
      </c>
      <c r="D17" s="5">
        <v>141.12576547696366</v>
      </c>
      <c r="E17" s="5">
        <v>232.17069101314632</v>
      </c>
      <c r="F17" s="5">
        <v>120.74713083080449</v>
      </c>
      <c r="G17" s="5">
        <v>140.83557060727071</v>
      </c>
      <c r="H17" s="5"/>
      <c r="I17" s="5"/>
      <c r="J17" s="5"/>
      <c r="K17" s="5"/>
      <c r="L17" s="5"/>
    </row>
    <row r="18" spans="1:12" x14ac:dyDescent="0.2">
      <c r="A18" s="4" t="s">
        <v>1777</v>
      </c>
      <c r="B18" s="4" t="s">
        <v>1805</v>
      </c>
      <c r="C18" s="5">
        <v>534.44459703836469</v>
      </c>
      <c r="D18" s="5">
        <v>727.02661381514713</v>
      </c>
      <c r="E18" s="5">
        <v>469.66983859411079</v>
      </c>
      <c r="F18" s="5">
        <v>443.31381881389888</v>
      </c>
      <c r="G18" s="5">
        <v>388.40589910165795</v>
      </c>
      <c r="H18" s="5"/>
      <c r="I18" s="5"/>
      <c r="J18" s="5"/>
      <c r="K18" s="5"/>
      <c r="L18" s="5"/>
    </row>
    <row r="19" spans="1:12" x14ac:dyDescent="0.2">
      <c r="A19" s="4" t="s">
        <v>1806</v>
      </c>
      <c r="B19" s="4" t="s">
        <v>1807</v>
      </c>
      <c r="C19" s="5">
        <v>654.31120356075132</v>
      </c>
      <c r="D19" s="5">
        <v>562.26357737882188</v>
      </c>
      <c r="E19" s="5">
        <v>653.60042089267506</v>
      </c>
      <c r="F19" s="5">
        <v>666.53269587357386</v>
      </c>
      <c r="G19" s="5">
        <v>815.50370411424126</v>
      </c>
      <c r="H19" s="5"/>
      <c r="I19" s="5"/>
      <c r="J19" s="5"/>
      <c r="K19" s="5"/>
      <c r="L19" s="5"/>
    </row>
    <row r="20" spans="1:12" x14ac:dyDescent="0.2">
      <c r="A20" s="4" t="s">
        <v>1702</v>
      </c>
      <c r="B20" s="4" t="s">
        <v>1808</v>
      </c>
      <c r="C20" s="5">
        <v>349.11660313306811</v>
      </c>
      <c r="D20" s="5">
        <v>536.52986579187927</v>
      </c>
      <c r="E20" s="5">
        <v>560.16708423667239</v>
      </c>
      <c r="F20" s="5">
        <v>982.62470456063841</v>
      </c>
      <c r="G20" s="5">
        <v>403.8733878964054</v>
      </c>
      <c r="H20" s="5"/>
      <c r="I20" s="5"/>
      <c r="J20" s="5"/>
      <c r="K20" s="5"/>
      <c r="L20" s="5"/>
    </row>
    <row r="21" spans="1:12" x14ac:dyDescent="0.2">
      <c r="A21" s="4" t="s">
        <v>1704</v>
      </c>
      <c r="B21" s="4" t="s">
        <v>1809</v>
      </c>
      <c r="C21" s="5">
        <v>0</v>
      </c>
      <c r="D21" s="5">
        <v>0</v>
      </c>
      <c r="E21" s="5">
        <v>0</v>
      </c>
      <c r="F21" s="5">
        <v>0</v>
      </c>
      <c r="G21" s="5">
        <v>392.15909090909088</v>
      </c>
      <c r="H21" s="5"/>
      <c r="I21" s="5"/>
      <c r="J21" s="5"/>
      <c r="K21" s="5"/>
      <c r="L21" s="5"/>
    </row>
    <row r="22" spans="1:12" ht="13.5" thickBot="1" x14ac:dyDescent="0.25">
      <c r="A22" s="4" t="s">
        <v>1708</v>
      </c>
      <c r="B22" s="4" t="s">
        <v>1811</v>
      </c>
      <c r="C22" s="5">
        <v>0</v>
      </c>
      <c r="D22" s="5">
        <v>0</v>
      </c>
      <c r="E22" s="5">
        <v>0</v>
      </c>
      <c r="F22" s="5">
        <v>0</v>
      </c>
      <c r="G22" s="5">
        <v>384.08181818181816</v>
      </c>
      <c r="H22" s="5"/>
      <c r="I22" s="5"/>
      <c r="J22" s="5"/>
      <c r="K22" s="5"/>
      <c r="L22" s="5"/>
    </row>
    <row r="23" spans="1:12" s="3" customFormat="1" ht="13.5" thickBot="1" x14ac:dyDescent="0.25">
      <c r="A23" s="1"/>
      <c r="B23" s="1" t="s">
        <v>1654</v>
      </c>
      <c r="C23" s="2">
        <v>344.10361445544299</v>
      </c>
      <c r="D23" s="2">
        <v>274.600072452022</v>
      </c>
      <c r="E23" s="2">
        <v>302.15576316011499</v>
      </c>
      <c r="F23" s="2">
        <v>314.339504611623</v>
      </c>
      <c r="G23" s="2">
        <v>301.19265246997998</v>
      </c>
      <c r="H23" s="5"/>
      <c r="I23" s="5"/>
      <c r="J23" s="5"/>
      <c r="K23" s="5"/>
      <c r="L23" s="5"/>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L23"/>
  <sheetViews>
    <sheetView workbookViewId="0">
      <selection activeCell="G10" sqref="G10"/>
    </sheetView>
  </sheetViews>
  <sheetFormatPr baseColWidth="10" defaultRowHeight="12.75" x14ac:dyDescent="0.2"/>
  <cols>
    <col min="1" max="2" width="11.42578125" style="4"/>
    <col min="3" max="7" width="11.42578125" style="5"/>
    <col min="8" max="8" width="8.5703125" style="4" customWidth="1"/>
    <col min="9" max="16384" width="11.42578125" style="4"/>
  </cols>
  <sheetData>
    <row r="1" spans="1:12" ht="13.5" thickBot="1" x14ac:dyDescent="0.25">
      <c r="A1" s="1" t="s">
        <v>428</v>
      </c>
      <c r="B1" s="1" t="s">
        <v>1785</v>
      </c>
      <c r="C1" s="2" t="s">
        <v>1619</v>
      </c>
      <c r="D1" s="2" t="s">
        <v>1620</v>
      </c>
      <c r="E1" s="2" t="s">
        <v>1621</v>
      </c>
      <c r="F1" s="2" t="s">
        <v>1622</v>
      </c>
      <c r="G1" s="2" t="s">
        <v>1623</v>
      </c>
      <c r="H1" s="3"/>
    </row>
    <row r="2" spans="1:12" x14ac:dyDescent="0.2">
      <c r="A2" s="4" t="s">
        <v>1676</v>
      </c>
      <c r="B2" s="4" t="s">
        <v>1786</v>
      </c>
      <c r="C2" s="5">
        <v>17.745327444488122</v>
      </c>
      <c r="D2" s="5">
        <v>14.778334127801607</v>
      </c>
      <c r="E2" s="5">
        <v>12.533082431006513</v>
      </c>
      <c r="F2" s="5">
        <v>9.7339120684135576</v>
      </c>
      <c r="G2" s="5">
        <v>10.324438752772005</v>
      </c>
      <c r="H2" s="5"/>
      <c r="I2" s="5"/>
      <c r="J2" s="5"/>
      <c r="K2" s="5"/>
      <c r="L2" s="5"/>
    </row>
    <row r="3" spans="1:12" x14ac:dyDescent="0.2">
      <c r="A3" s="4" t="s">
        <v>1678</v>
      </c>
      <c r="B3" s="4" t="s">
        <v>1787</v>
      </c>
      <c r="C3" s="5">
        <v>6.3065916128850236E-2</v>
      </c>
      <c r="D3" s="5">
        <v>0.17470947081646571</v>
      </c>
      <c r="E3" s="5">
        <v>0.16848605047615747</v>
      </c>
      <c r="F3" s="5">
        <v>0.29734312502408394</v>
      </c>
      <c r="G3" s="5">
        <v>0.26414934549515645</v>
      </c>
      <c r="H3" s="5"/>
      <c r="I3" s="5"/>
      <c r="J3" s="5"/>
      <c r="K3" s="5"/>
      <c r="L3" s="5"/>
    </row>
    <row r="4" spans="1:12" x14ac:dyDescent="0.2">
      <c r="A4" s="4" t="s">
        <v>1788</v>
      </c>
      <c r="B4" s="4" t="s">
        <v>1789</v>
      </c>
      <c r="C4" s="5">
        <v>1.8707504165714892</v>
      </c>
      <c r="D4" s="5">
        <v>3.2312012209382242</v>
      </c>
      <c r="E4" s="5">
        <v>1.6659958855019128</v>
      </c>
      <c r="F4" s="5">
        <v>1.1982351404274105</v>
      </c>
      <c r="G4" s="5">
        <v>1.8189349917348159</v>
      </c>
      <c r="H4" s="5"/>
      <c r="I4" s="5"/>
      <c r="J4" s="5"/>
      <c r="K4" s="5"/>
      <c r="L4" s="5"/>
    </row>
    <row r="5" spans="1:12" x14ac:dyDescent="0.2">
      <c r="A5" s="4" t="s">
        <v>1790</v>
      </c>
      <c r="B5" s="4" t="s">
        <v>1791</v>
      </c>
      <c r="C5" s="5">
        <v>0.54323329756453553</v>
      </c>
      <c r="D5" s="5">
        <v>1.0681538991586592</v>
      </c>
      <c r="E5" s="5">
        <v>0.99402694109734113</v>
      </c>
      <c r="F5" s="5">
        <v>0.38526981800008553</v>
      </c>
      <c r="G5" s="5">
        <v>0.6020684721132844</v>
      </c>
      <c r="H5" s="5"/>
      <c r="I5" s="5"/>
      <c r="J5" s="5"/>
      <c r="K5" s="5"/>
      <c r="L5" s="5"/>
    </row>
    <row r="6" spans="1:12" x14ac:dyDescent="0.2">
      <c r="A6" s="4" t="s">
        <v>1792</v>
      </c>
      <c r="B6" s="4" t="s">
        <v>1793</v>
      </c>
      <c r="C6" s="5">
        <v>1.8691974157421114</v>
      </c>
      <c r="D6" s="5">
        <v>1.3755313184247704</v>
      </c>
      <c r="E6" s="5">
        <v>0.68117951166765145</v>
      </c>
      <c r="F6" s="5">
        <v>0.51637223426540424</v>
      </c>
      <c r="G6" s="5">
        <v>0.43066870808098578</v>
      </c>
      <c r="H6" s="5"/>
      <c r="I6" s="5"/>
      <c r="J6" s="5"/>
      <c r="K6" s="5"/>
      <c r="L6" s="5"/>
    </row>
    <row r="7" spans="1:12" x14ac:dyDescent="0.2">
      <c r="A7" s="4" t="s">
        <v>1680</v>
      </c>
      <c r="B7" s="4" t="s">
        <v>1794</v>
      </c>
      <c r="C7" s="5">
        <v>1.3614039269019165</v>
      </c>
      <c r="D7" s="5">
        <v>2.1438755769184992</v>
      </c>
      <c r="E7" s="5">
        <v>2.4574936255316207</v>
      </c>
      <c r="F7" s="5">
        <v>2.4730563063195663</v>
      </c>
      <c r="G7" s="5">
        <v>1.0156144093238217</v>
      </c>
      <c r="H7" s="5"/>
      <c r="I7" s="5"/>
      <c r="J7" s="5"/>
      <c r="K7" s="5"/>
      <c r="L7" s="5"/>
    </row>
    <row r="8" spans="1:12" x14ac:dyDescent="0.2">
      <c r="A8" s="4" t="s">
        <v>1682</v>
      </c>
      <c r="B8" s="4" t="s">
        <v>1795</v>
      </c>
      <c r="C8" s="5">
        <v>7.7746396479373509E-2</v>
      </c>
      <c r="D8" s="5">
        <v>1.9374993398512369E-2</v>
      </c>
      <c r="E8" s="5">
        <v>0.28284199690563389</v>
      </c>
      <c r="F8" s="5">
        <v>3.068948150160342E-2</v>
      </c>
      <c r="G8" s="5">
        <v>4.9085313841975382E-3</v>
      </c>
      <c r="H8" s="5"/>
      <c r="I8" s="5"/>
      <c r="J8" s="5"/>
      <c r="K8" s="5"/>
      <c r="L8" s="5"/>
    </row>
    <row r="9" spans="1:12" x14ac:dyDescent="0.2">
      <c r="A9" s="4" t="s">
        <v>1769</v>
      </c>
      <c r="B9" s="4" t="s">
        <v>1796</v>
      </c>
      <c r="C9" s="5">
        <v>1.1142170464015285E-3</v>
      </c>
      <c r="D9" s="5">
        <v>1.4341017498578631E-2</v>
      </c>
      <c r="E9" s="5">
        <v>1.3137829971200141E-2</v>
      </c>
      <c r="F9" s="5">
        <v>1.9783938647956432E-2</v>
      </c>
      <c r="G9" s="5">
        <v>1.4489266204074097E-2</v>
      </c>
      <c r="H9" s="5"/>
      <c r="I9" s="5"/>
      <c r="J9" s="5"/>
      <c r="K9" s="5"/>
      <c r="L9" s="5"/>
    </row>
    <row r="10" spans="1:12" x14ac:dyDescent="0.2">
      <c r="A10" s="4" t="s">
        <v>1684</v>
      </c>
      <c r="B10" s="4" t="s">
        <v>1797</v>
      </c>
      <c r="C10" s="5">
        <v>3.0556706201770654</v>
      </c>
      <c r="D10" s="5">
        <v>2.8628666911927829</v>
      </c>
      <c r="E10" s="5">
        <v>5.9596731400628746</v>
      </c>
      <c r="F10" s="5">
        <v>2.9057022435627924</v>
      </c>
      <c r="G10" s="5">
        <v>2.6720503596542122</v>
      </c>
      <c r="H10" s="5"/>
      <c r="I10" s="5"/>
      <c r="J10" s="5"/>
      <c r="K10" s="5"/>
      <c r="L10" s="5"/>
    </row>
    <row r="11" spans="1:12" x14ac:dyDescent="0.2">
      <c r="A11" s="4" t="s">
        <v>1798</v>
      </c>
      <c r="B11" s="4" t="s">
        <v>1799</v>
      </c>
      <c r="C11" s="5">
        <v>14.142701331954422</v>
      </c>
      <c r="D11" s="5">
        <v>10.679806577724879</v>
      </c>
      <c r="E11" s="5">
        <v>13.3447692496107</v>
      </c>
      <c r="F11" s="5">
        <v>13.654786224225774</v>
      </c>
      <c r="G11" s="5">
        <v>11.716659526975381</v>
      </c>
      <c r="H11" s="5"/>
      <c r="I11" s="5"/>
      <c r="J11" s="5"/>
      <c r="K11" s="5"/>
      <c r="L11" s="5"/>
    </row>
    <row r="12" spans="1:12" x14ac:dyDescent="0.2">
      <c r="A12" s="4" t="s">
        <v>1771</v>
      </c>
      <c r="B12" s="4" t="s">
        <v>1800</v>
      </c>
      <c r="C12" s="5">
        <v>3.1129033337027536</v>
      </c>
      <c r="D12" s="5">
        <v>8.8334094619097048</v>
      </c>
      <c r="E12" s="5">
        <v>5.090318561006276</v>
      </c>
      <c r="F12" s="5">
        <v>11.982578998900948</v>
      </c>
      <c r="G12" s="5">
        <v>7.6122393954867169</v>
      </c>
      <c r="H12" s="5"/>
      <c r="I12" s="5"/>
      <c r="J12" s="5"/>
      <c r="K12" s="5"/>
      <c r="L12" s="5"/>
    </row>
    <row r="13" spans="1:12" x14ac:dyDescent="0.2">
      <c r="A13" s="4" t="s">
        <v>1696</v>
      </c>
      <c r="B13" s="4" t="s">
        <v>1810</v>
      </c>
      <c r="C13" s="5">
        <v>0</v>
      </c>
      <c r="D13" s="5">
        <v>0</v>
      </c>
      <c r="E13" s="5">
        <v>1.1523268960549052E-4</v>
      </c>
      <c r="F13" s="5">
        <v>0</v>
      </c>
      <c r="G13" s="5">
        <v>0</v>
      </c>
      <c r="H13" s="5"/>
      <c r="I13" s="5"/>
      <c r="J13" s="5"/>
      <c r="K13" s="5"/>
      <c r="L13" s="5"/>
    </row>
    <row r="14" spans="1:12" x14ac:dyDescent="0.2">
      <c r="A14" s="4" t="s">
        <v>1698</v>
      </c>
      <c r="B14" s="4" t="s">
        <v>1801</v>
      </c>
      <c r="C14" s="5">
        <v>5.2448611143995487</v>
      </c>
      <c r="D14" s="5">
        <v>6.9176177275126776</v>
      </c>
      <c r="E14" s="5">
        <v>8.8460621940671089</v>
      </c>
      <c r="F14" s="5">
        <v>8.8716285956391729</v>
      </c>
      <c r="G14" s="5">
        <v>12.931455315162339</v>
      </c>
      <c r="H14" s="5"/>
      <c r="I14" s="5"/>
      <c r="J14" s="5"/>
      <c r="K14" s="5"/>
      <c r="L14" s="5"/>
    </row>
    <row r="15" spans="1:12" x14ac:dyDescent="0.2">
      <c r="A15" s="4" t="s">
        <v>1773</v>
      </c>
      <c r="B15" s="4" t="s">
        <v>1802</v>
      </c>
      <c r="C15" s="5">
        <v>5.6306827765423879</v>
      </c>
      <c r="D15" s="5">
        <v>9.1520280930843789</v>
      </c>
      <c r="E15" s="5">
        <v>16.350837735740633</v>
      </c>
      <c r="F15" s="5">
        <v>19.520368336532851</v>
      </c>
      <c r="G15" s="5">
        <v>18.510982004994624</v>
      </c>
      <c r="H15" s="5"/>
      <c r="I15" s="5"/>
      <c r="J15" s="5"/>
      <c r="K15" s="5"/>
      <c r="L15" s="5"/>
    </row>
    <row r="16" spans="1:12" x14ac:dyDescent="0.2">
      <c r="A16" s="4" t="s">
        <v>1775</v>
      </c>
      <c r="B16" s="4" t="s">
        <v>1803</v>
      </c>
      <c r="C16" s="5">
        <v>5.1536497033826629</v>
      </c>
      <c r="D16" s="5">
        <v>4.8785769675974793</v>
      </c>
      <c r="E16" s="5">
        <v>3.3887396943806136</v>
      </c>
      <c r="F16" s="5">
        <v>2.8305604011793806</v>
      </c>
      <c r="G16" s="5">
        <v>2.9474180008339008</v>
      </c>
      <c r="H16" s="5"/>
      <c r="I16" s="5"/>
      <c r="J16" s="5"/>
      <c r="K16" s="5"/>
      <c r="L16" s="5"/>
    </row>
    <row r="17" spans="1:12" x14ac:dyDescent="0.2">
      <c r="A17" s="4" t="s">
        <v>1700</v>
      </c>
      <c r="B17" s="4" t="s">
        <v>1804</v>
      </c>
      <c r="C17" s="5">
        <v>12.69484655956464</v>
      </c>
      <c r="D17" s="5">
        <v>6.5989905555555017</v>
      </c>
      <c r="E17" s="5">
        <v>1.4242468133065025</v>
      </c>
      <c r="F17" s="5">
        <v>2.2027431469202918</v>
      </c>
      <c r="G17" s="5">
        <v>2.9512538774862032</v>
      </c>
      <c r="H17" s="5"/>
      <c r="I17" s="5"/>
      <c r="J17" s="5"/>
      <c r="K17" s="5"/>
      <c r="L17" s="5"/>
    </row>
    <row r="18" spans="1:12" x14ac:dyDescent="0.2">
      <c r="A18" s="4" t="s">
        <v>1777</v>
      </c>
      <c r="B18" s="4" t="s">
        <v>1805</v>
      </c>
      <c r="C18" s="5">
        <v>5.4272414353767164</v>
      </c>
      <c r="D18" s="5">
        <v>2.7033229126733502</v>
      </c>
      <c r="E18" s="5">
        <v>3.8421837851915455</v>
      </c>
      <c r="F18" s="5">
        <v>4.2539416313204024</v>
      </c>
      <c r="G18" s="5">
        <v>5.7552269311828992</v>
      </c>
      <c r="H18" s="5"/>
      <c r="I18" s="5"/>
      <c r="J18" s="5"/>
      <c r="K18" s="5"/>
      <c r="L18" s="5"/>
    </row>
    <row r="19" spans="1:12" x14ac:dyDescent="0.2">
      <c r="A19" s="4" t="s">
        <v>1806</v>
      </c>
      <c r="B19" s="4" t="s">
        <v>1807</v>
      </c>
      <c r="C19" s="5">
        <v>21.999633376484844</v>
      </c>
      <c r="D19" s="5">
        <v>24.528323651824422</v>
      </c>
      <c r="E19" s="5">
        <v>22.91545901333188</v>
      </c>
      <c r="F19" s="5">
        <v>19.06727763559142</v>
      </c>
      <c r="G19" s="5">
        <v>20.397091733698311</v>
      </c>
      <c r="H19" s="5"/>
      <c r="I19" s="5"/>
      <c r="J19" s="5"/>
      <c r="K19" s="5"/>
      <c r="L19" s="5"/>
    </row>
    <row r="20" spans="1:12" x14ac:dyDescent="0.2">
      <c r="A20" s="4" t="s">
        <v>1702</v>
      </c>
      <c r="B20" s="4" t="s">
        <v>1808</v>
      </c>
      <c r="C20" s="5">
        <v>5.9707174921811036E-3</v>
      </c>
      <c r="D20" s="5">
        <v>3.9535735969494668E-2</v>
      </c>
      <c r="E20" s="5">
        <v>4.1350308454205419E-2</v>
      </c>
      <c r="F20" s="5">
        <v>5.5750673527298331E-2</v>
      </c>
      <c r="G20" s="5">
        <v>2.943173346537472E-2</v>
      </c>
      <c r="H20" s="5"/>
      <c r="I20" s="5"/>
      <c r="J20" s="5"/>
      <c r="K20" s="5"/>
      <c r="L20" s="5"/>
    </row>
    <row r="21" spans="1:12" x14ac:dyDescent="0.2">
      <c r="A21" s="4" t="s">
        <v>1704</v>
      </c>
      <c r="B21" s="4" t="s">
        <v>1809</v>
      </c>
      <c r="C21" s="5">
        <v>0</v>
      </c>
      <c r="D21" s="5">
        <v>0</v>
      </c>
      <c r="E21" s="5">
        <v>0</v>
      </c>
      <c r="F21" s="5">
        <v>0</v>
      </c>
      <c r="G21" s="5">
        <v>8.9668846577024537E-4</v>
      </c>
      <c r="H21" s="5"/>
      <c r="I21" s="5"/>
      <c r="J21" s="5"/>
      <c r="K21" s="5"/>
      <c r="L21" s="5"/>
    </row>
    <row r="22" spans="1:12" ht="13.5" thickBot="1" x14ac:dyDescent="0.25">
      <c r="A22" s="4" t="s">
        <v>1708</v>
      </c>
      <c r="B22" s="4" t="s">
        <v>1811</v>
      </c>
      <c r="C22" s="5">
        <v>0</v>
      </c>
      <c r="D22" s="5">
        <v>0</v>
      </c>
      <c r="E22" s="5">
        <v>0</v>
      </c>
      <c r="F22" s="5">
        <v>0</v>
      </c>
      <c r="G22" s="5">
        <v>2.1955485940496727E-5</v>
      </c>
      <c r="H22" s="5"/>
      <c r="I22" s="5"/>
      <c r="J22" s="5"/>
      <c r="K22" s="5"/>
      <c r="L22" s="5"/>
    </row>
    <row r="23" spans="1:12" s="3" customFormat="1" ht="13.5" thickBot="1" x14ac:dyDescent="0.25">
      <c r="A23" s="1"/>
      <c r="B23" s="1" t="s">
        <v>1654</v>
      </c>
      <c r="C23" s="2">
        <f>SUM($C$2:$C$22)</f>
        <v>100</v>
      </c>
      <c r="D23" s="2">
        <f>SUM($D$2:$D$22)</f>
        <v>99.999999999999986</v>
      </c>
      <c r="E23" s="2">
        <f>SUM($E$2:$E$22)</f>
        <v>99.999999999999986</v>
      </c>
      <c r="F23" s="2">
        <f>SUM($F$2:$F$22)</f>
        <v>100.00000000000001</v>
      </c>
      <c r="G23" s="2">
        <f>SUM($G$2:$G$22)</f>
        <v>100.00000000000003</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Q20"/>
  <sheetViews>
    <sheetView workbookViewId="0">
      <selection activeCell="G6" sqref="G6"/>
    </sheetView>
  </sheetViews>
  <sheetFormatPr baseColWidth="10" defaultRowHeight="12.75" x14ac:dyDescent="0.2"/>
  <cols>
    <col min="1" max="2" width="11.42578125" style="4"/>
    <col min="3" max="7" width="11.42578125" style="5"/>
    <col min="8" max="12" width="11.42578125" style="4"/>
    <col min="13" max="16" width="6.7109375" style="4" customWidth="1"/>
    <col min="17" max="17" width="6.5703125" style="4" customWidth="1"/>
    <col min="18" max="16384" width="11.42578125" style="4"/>
  </cols>
  <sheetData>
    <row r="1" spans="1:17" ht="13.5" thickBot="1" x14ac:dyDescent="0.25">
      <c r="A1" s="1" t="s">
        <v>428</v>
      </c>
      <c r="B1" s="1" t="s">
        <v>1812</v>
      </c>
      <c r="C1" s="2" t="s">
        <v>1620</v>
      </c>
      <c r="D1" s="2" t="s">
        <v>1621</v>
      </c>
      <c r="E1" s="2" t="s">
        <v>1622</v>
      </c>
      <c r="F1" s="2" t="s">
        <v>1623</v>
      </c>
      <c r="G1" s="2" t="s">
        <v>1631</v>
      </c>
      <c r="H1" s="3"/>
    </row>
    <row r="2" spans="1:17" x14ac:dyDescent="0.2">
      <c r="A2" s="4" t="s">
        <v>1676</v>
      </c>
      <c r="B2" s="4" t="s">
        <v>1786</v>
      </c>
      <c r="C2" s="5">
        <v>-24.77198665393804</v>
      </c>
      <c r="D2" s="5">
        <v>0.74295006723295032</v>
      </c>
      <c r="E2" s="5">
        <v>-19.86935643980301</v>
      </c>
      <c r="F2" s="5">
        <v>4.833380968963108</v>
      </c>
      <c r="G2" s="5">
        <v>-36.336211314846281</v>
      </c>
      <c r="M2" s="5"/>
      <c r="N2" s="5"/>
      <c r="O2" s="5"/>
      <c r="P2" s="5"/>
      <c r="Q2" s="5"/>
    </row>
    <row r="3" spans="1:17" x14ac:dyDescent="0.2">
      <c r="A3" s="4" t="s">
        <v>1678</v>
      </c>
      <c r="B3" s="4" t="s">
        <v>1787</v>
      </c>
      <c r="C3" s="5">
        <v>150.241807563653</v>
      </c>
      <c r="D3" s="5">
        <v>14.559141738344451</v>
      </c>
      <c r="E3" s="5">
        <v>82.080341630642224</v>
      </c>
      <c r="F3" s="5">
        <v>-12.196425534131173</v>
      </c>
      <c r="G3" s="5">
        <v>358.31584875481866</v>
      </c>
      <c r="M3" s="5"/>
      <c r="N3" s="5"/>
      <c r="O3" s="5"/>
      <c r="P3" s="5"/>
      <c r="Q3" s="5"/>
    </row>
    <row r="4" spans="1:17" x14ac:dyDescent="0.2">
      <c r="A4" s="4" t="s">
        <v>1788</v>
      </c>
      <c r="B4" s="4" t="s">
        <v>1789</v>
      </c>
      <c r="C4" s="5">
        <v>56.022158798069668</v>
      </c>
      <c r="D4" s="5">
        <v>-38.751963609112451</v>
      </c>
      <c r="E4" s="5">
        <v>-25.794305250380177</v>
      </c>
      <c r="F4" s="5">
        <v>50.036071674909891</v>
      </c>
      <c r="G4" s="5">
        <v>6.3925878754603982</v>
      </c>
      <c r="M4" s="5"/>
      <c r="N4" s="5"/>
      <c r="O4" s="5"/>
      <c r="P4" s="5"/>
      <c r="Q4" s="5"/>
    </row>
    <row r="5" spans="1:17" x14ac:dyDescent="0.2">
      <c r="A5" s="4" t="s">
        <v>1790</v>
      </c>
      <c r="B5" s="4" t="s">
        <v>1791</v>
      </c>
      <c r="C5" s="5">
        <v>77.61742801755598</v>
      </c>
      <c r="D5" s="5">
        <v>10.54690157994942</v>
      </c>
      <c r="E5" s="5">
        <v>-60.011423860901978</v>
      </c>
      <c r="F5" s="5">
        <v>54.454816788899898</v>
      </c>
      <c r="G5" s="5">
        <v>21.274515673363158</v>
      </c>
      <c r="M5" s="5"/>
      <c r="N5" s="5"/>
      <c r="O5" s="5"/>
      <c r="P5" s="5"/>
      <c r="Q5" s="5"/>
    </row>
    <row r="6" spans="1:17" x14ac:dyDescent="0.2">
      <c r="A6" s="4" t="s">
        <v>1792</v>
      </c>
      <c r="B6" s="4" t="s">
        <v>1793</v>
      </c>
      <c r="C6" s="5">
        <v>-33.525750915749832</v>
      </c>
      <c r="D6" s="5">
        <v>-41.173454817855081</v>
      </c>
      <c r="E6" s="5">
        <v>-21.788536401123395</v>
      </c>
      <c r="F6" s="5">
        <v>-17.567021064160482</v>
      </c>
      <c r="G6" s="5">
        <v>-74.788528696708269</v>
      </c>
      <c r="M6" s="5"/>
      <c r="N6" s="5"/>
      <c r="O6" s="5"/>
      <c r="P6" s="5"/>
      <c r="Q6" s="5"/>
    </row>
    <row r="7" spans="1:17" x14ac:dyDescent="0.2">
      <c r="A7" s="4" t="s">
        <v>1680</v>
      </c>
      <c r="B7" s="4" t="s">
        <v>1794</v>
      </c>
      <c r="C7" s="5">
        <v>42.249486357004493</v>
      </c>
      <c r="D7" s="5">
        <v>36.16800440282082</v>
      </c>
      <c r="E7" s="5">
        <v>3.8270972913043044</v>
      </c>
      <c r="F7" s="5">
        <v>-59.410340480283395</v>
      </c>
      <c r="G7" s="5">
        <v>-18.369604528912209</v>
      </c>
      <c r="M7" s="5"/>
      <c r="N7" s="5"/>
      <c r="O7" s="5"/>
      <c r="P7" s="5"/>
      <c r="Q7" s="5"/>
    </row>
    <row r="8" spans="1:17" x14ac:dyDescent="0.2">
      <c r="A8" s="4" t="s">
        <v>1682</v>
      </c>
      <c r="B8" s="4" t="s">
        <v>1795</v>
      </c>
      <c r="C8" s="5">
        <v>-77.488759723047906</v>
      </c>
      <c r="D8" s="5">
        <v>1634.1416980496883</v>
      </c>
      <c r="E8" s="5">
        <v>-88.805240590931376</v>
      </c>
      <c r="F8" s="5">
        <v>-84.191794246666646</v>
      </c>
      <c r="G8" s="5">
        <v>-93.091538384305039</v>
      </c>
      <c r="M8" s="5"/>
      <c r="N8" s="5"/>
      <c r="O8" s="5"/>
      <c r="P8" s="5"/>
      <c r="Q8" s="5"/>
    </row>
    <row r="9" spans="1:17" x14ac:dyDescent="0.2">
      <c r="A9" s="4" t="s">
        <v>1769</v>
      </c>
      <c r="B9" s="4" t="s">
        <v>1796</v>
      </c>
      <c r="C9" s="5">
        <v>1062.6481270655561</v>
      </c>
      <c r="D9" s="5">
        <v>8.8243096517085728</v>
      </c>
      <c r="E9" s="5">
        <v>55.366802424813756</v>
      </c>
      <c r="F9" s="5">
        <v>-27.614064107520807</v>
      </c>
      <c r="G9" s="5">
        <v>1322.9401663557583</v>
      </c>
      <c r="M9" s="5"/>
      <c r="N9" s="5"/>
      <c r="O9" s="5"/>
      <c r="P9" s="5"/>
      <c r="Q9" s="5"/>
    </row>
    <row r="10" spans="1:17" x14ac:dyDescent="0.2">
      <c r="A10" s="4" t="s">
        <v>1684</v>
      </c>
      <c r="B10" s="4" t="s">
        <v>1797</v>
      </c>
      <c r="C10" s="5">
        <v>-15.368367907484314</v>
      </c>
      <c r="D10" s="5">
        <v>147.28829789985181</v>
      </c>
      <c r="E10" s="5">
        <v>-49.696549560175015</v>
      </c>
      <c r="F10" s="5">
        <v>-9.1104215660025467</v>
      </c>
      <c r="G10" s="5">
        <v>-4.3140559625385873</v>
      </c>
      <c r="M10" s="5"/>
      <c r="N10" s="5"/>
      <c r="O10" s="5"/>
      <c r="P10" s="5"/>
      <c r="Q10" s="5"/>
    </row>
    <row r="11" spans="1:17" x14ac:dyDescent="0.2">
      <c r="A11" s="4" t="s">
        <v>1798</v>
      </c>
      <c r="B11" s="4" t="s">
        <v>1799</v>
      </c>
      <c r="C11" s="5">
        <v>-31.786686469830606</v>
      </c>
      <c r="D11" s="5">
        <v>48.432817422670112</v>
      </c>
      <c r="E11" s="5">
        <v>5.5705890570519001</v>
      </c>
      <c r="F11" s="5">
        <v>-15.191484073166372</v>
      </c>
      <c r="G11" s="5">
        <v>-9.3471451312301603</v>
      </c>
      <c r="M11" s="5"/>
      <c r="N11" s="5"/>
      <c r="O11" s="5"/>
      <c r="P11" s="5"/>
      <c r="Q11" s="5"/>
    </row>
    <row r="12" spans="1:17" x14ac:dyDescent="0.2">
      <c r="A12" s="4" t="s">
        <v>1771</v>
      </c>
      <c r="B12" s="4" t="s">
        <v>1800</v>
      </c>
      <c r="C12" s="5">
        <v>156.33083756267942</v>
      </c>
      <c r="D12" s="5">
        <v>-31.545996997426595</v>
      </c>
      <c r="E12" s="5">
        <v>142.8703210428707</v>
      </c>
      <c r="F12" s="5">
        <v>-37.211125866128647</v>
      </c>
      <c r="G12" s="5">
        <v>167.58197126880324</v>
      </c>
      <c r="M12" s="5"/>
      <c r="N12" s="5"/>
      <c r="O12" s="5"/>
      <c r="P12" s="5"/>
      <c r="Q12" s="5"/>
    </row>
    <row r="13" spans="1:17" x14ac:dyDescent="0.2">
      <c r="A13" s="4" t="s">
        <v>1698</v>
      </c>
      <c r="B13" s="4" t="s">
        <v>1801</v>
      </c>
      <c r="C13" s="5">
        <v>19.140850366874893</v>
      </c>
      <c r="D13" s="5">
        <v>51.906262708569351</v>
      </c>
      <c r="E13" s="5">
        <v>3.4719114044643229</v>
      </c>
      <c r="F13" s="5">
        <v>44.067032349179705</v>
      </c>
      <c r="G13" s="5">
        <v>169.78851433276051</v>
      </c>
      <c r="M13" s="5"/>
      <c r="N13" s="5"/>
      <c r="O13" s="5"/>
      <c r="P13" s="5"/>
      <c r="Q13" s="5"/>
    </row>
    <row r="14" spans="1:17" x14ac:dyDescent="0.2">
      <c r="A14" s="4" t="s">
        <v>1773</v>
      </c>
      <c r="B14" s="4" t="s">
        <v>1802</v>
      </c>
      <c r="C14" s="5">
        <v>46.82310796777891</v>
      </c>
      <c r="D14" s="5">
        <v>112.22909086310788</v>
      </c>
      <c r="E14" s="5">
        <v>23.173450517191018</v>
      </c>
      <c r="F14" s="5">
        <v>-6.273584251862574</v>
      </c>
      <c r="G14" s="5">
        <v>259.73147927560569</v>
      </c>
      <c r="M14" s="5"/>
      <c r="N14" s="5"/>
      <c r="O14" s="5"/>
      <c r="P14" s="5"/>
      <c r="Q14" s="5"/>
    </row>
    <row r="15" spans="1:17" x14ac:dyDescent="0.2">
      <c r="A15" s="4" t="s">
        <v>1775</v>
      </c>
      <c r="B15" s="4" t="s">
        <v>1803</v>
      </c>
      <c r="C15" s="5">
        <v>-14.49010085976019</v>
      </c>
      <c r="D15" s="5">
        <v>-17.486065061940359</v>
      </c>
      <c r="E15" s="5">
        <v>-13.820628009076474</v>
      </c>
      <c r="F15" s="5">
        <v>2.9176506266147761</v>
      </c>
      <c r="G15" s="5">
        <v>-37.419809454486263</v>
      </c>
      <c r="M15" s="5"/>
      <c r="N15" s="5"/>
      <c r="O15" s="5"/>
      <c r="P15" s="5"/>
      <c r="Q15" s="5"/>
    </row>
    <row r="16" spans="1:17" x14ac:dyDescent="0.2">
      <c r="A16" s="4" t="s">
        <v>1700</v>
      </c>
      <c r="B16" s="4" t="s">
        <v>1804</v>
      </c>
      <c r="C16" s="5">
        <v>-53.044315070989342</v>
      </c>
      <c r="D16" s="5">
        <v>-74.361654297875802</v>
      </c>
      <c r="E16" s="5">
        <v>59.568701309701019</v>
      </c>
      <c r="F16" s="5">
        <v>32.422953747980984</v>
      </c>
      <c r="G16" s="5">
        <v>-74.561637004556374</v>
      </c>
      <c r="M16" s="5"/>
      <c r="N16" s="5"/>
      <c r="O16" s="5"/>
      <c r="P16" s="5"/>
      <c r="Q16" s="5"/>
    </row>
    <row r="17" spans="1:17" x14ac:dyDescent="0.2">
      <c r="A17" s="4" t="s">
        <v>1777</v>
      </c>
      <c r="B17" s="4" t="s">
        <v>1805</v>
      </c>
      <c r="C17" s="5">
        <v>-55.005760832846306</v>
      </c>
      <c r="D17" s="5">
        <v>68.834991005374064</v>
      </c>
      <c r="E17" s="5">
        <v>14.230611022679774</v>
      </c>
      <c r="F17" s="5">
        <v>33.718496535851237</v>
      </c>
      <c r="G17" s="5">
        <v>16.036162170044221</v>
      </c>
      <c r="M17" s="5"/>
      <c r="N17" s="5"/>
      <c r="O17" s="5"/>
      <c r="P17" s="5"/>
      <c r="Q17" s="5"/>
    </row>
    <row r="18" spans="1:17" x14ac:dyDescent="0.2">
      <c r="A18" s="4" t="s">
        <v>1806</v>
      </c>
      <c r="B18" s="4" t="s">
        <v>1807</v>
      </c>
      <c r="C18" s="5">
        <v>0.71416437757960693</v>
      </c>
      <c r="D18" s="5">
        <v>10.979545627646715</v>
      </c>
      <c r="E18" s="5">
        <v>-14.152186674050583</v>
      </c>
      <c r="F18" s="5">
        <v>5.730459011286948</v>
      </c>
      <c r="G18" s="5">
        <v>1.4525228600024587</v>
      </c>
      <c r="M18" s="5"/>
      <c r="N18" s="5"/>
      <c r="O18" s="5"/>
      <c r="P18" s="5"/>
      <c r="Q18" s="5"/>
    </row>
    <row r="19" spans="1:17" ht="13.5" thickBot="1" x14ac:dyDescent="0.25">
      <c r="A19" s="4" t="s">
        <v>1702</v>
      </c>
      <c r="B19" s="4" t="s">
        <v>1808</v>
      </c>
      <c r="C19" s="5">
        <v>498.13805477488199</v>
      </c>
      <c r="D19" s="5">
        <v>24.242784281811037</v>
      </c>
      <c r="E19" s="5">
        <v>39.104273707416539</v>
      </c>
      <c r="F19" s="5">
        <v>-47.822137711564103</v>
      </c>
      <c r="G19" s="5">
        <v>439.38562078991612</v>
      </c>
      <c r="M19" s="5"/>
      <c r="N19" s="5"/>
      <c r="O19" s="5"/>
      <c r="P19" s="5"/>
      <c r="Q19" s="5"/>
    </row>
    <row r="20" spans="1:17" s="3" customFormat="1" ht="13.5" thickBot="1" x14ac:dyDescent="0.25">
      <c r="A20" s="1"/>
      <c r="B20" s="1" t="s">
        <v>1654</v>
      </c>
      <c r="C20" s="2">
        <v>-9.6687273220574106</v>
      </c>
      <c r="D20" s="2">
        <v>18.790647497116701</v>
      </c>
      <c r="E20" s="2">
        <v>3.17372439067345</v>
      </c>
      <c r="F20" s="2">
        <v>-1.16277149569858</v>
      </c>
      <c r="G20" s="2">
        <v>9.4233598190927594</v>
      </c>
      <c r="H20" s="4"/>
      <c r="I20" s="4"/>
      <c r="J20" s="4"/>
      <c r="K20" s="4"/>
      <c r="L20" s="4"/>
      <c r="M20" s="5"/>
      <c r="N20" s="5"/>
      <c r="O20" s="5"/>
      <c r="P20" s="5"/>
      <c r="Q20" s="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2"/>
  <sheetViews>
    <sheetView workbookViewId="0">
      <selection activeCell="D5" sqref="D5"/>
    </sheetView>
  </sheetViews>
  <sheetFormatPr baseColWidth="10" defaultRowHeight="12.75" x14ac:dyDescent="0.2"/>
  <cols>
    <col min="1" max="2" width="11.42578125" style="4"/>
    <col min="3" max="4" width="11.42578125" style="5"/>
    <col min="5" max="16384" width="11.42578125" style="4"/>
  </cols>
  <sheetData>
    <row r="1" spans="1:5" ht="13.5" thickBot="1" x14ac:dyDescent="0.25">
      <c r="A1" s="1" t="s">
        <v>0</v>
      </c>
      <c r="B1" s="1" t="s">
        <v>1501</v>
      </c>
      <c r="C1" s="2" t="s">
        <v>429</v>
      </c>
      <c r="D1" s="2" t="s">
        <v>430</v>
      </c>
      <c r="E1" s="3"/>
    </row>
    <row r="2" spans="1:5" x14ac:dyDescent="0.2">
      <c r="A2" s="4">
        <v>1</v>
      </c>
      <c r="B2" s="4" t="s">
        <v>1502</v>
      </c>
      <c r="C2" s="5">
        <v>66468.963006000005</v>
      </c>
      <c r="D2" s="5">
        <v>74180.565000000002</v>
      </c>
    </row>
    <row r="3" spans="1:5" x14ac:dyDescent="0.2">
      <c r="A3" s="4">
        <v>2</v>
      </c>
      <c r="B3" s="4" t="s">
        <v>1503</v>
      </c>
      <c r="C3" s="5">
        <v>19099.735847</v>
      </c>
      <c r="D3" s="5">
        <v>135317.59</v>
      </c>
    </row>
    <row r="4" spans="1:5" x14ac:dyDescent="0.2">
      <c r="A4" s="4">
        <v>3</v>
      </c>
      <c r="B4" s="4" t="s">
        <v>1504</v>
      </c>
      <c r="C4" s="5">
        <v>9739.7545439999994</v>
      </c>
      <c r="D4" s="5">
        <v>72145.953999999998</v>
      </c>
    </row>
    <row r="5" spans="1:5" x14ac:dyDescent="0.2">
      <c r="A5" s="4">
        <v>4</v>
      </c>
      <c r="B5" s="4" t="s">
        <v>1505</v>
      </c>
      <c r="C5" s="5">
        <v>4718.0576979999996</v>
      </c>
      <c r="D5" s="5">
        <v>5875.7309999999998</v>
      </c>
    </row>
    <row r="6" spans="1:5" x14ac:dyDescent="0.2">
      <c r="A6" s="4">
        <v>5</v>
      </c>
      <c r="B6" s="4" t="s">
        <v>1506</v>
      </c>
      <c r="C6" s="5">
        <v>4372.0943880000004</v>
      </c>
      <c r="D6" s="5">
        <v>4005.8130000000001</v>
      </c>
    </row>
    <row r="7" spans="1:5" x14ac:dyDescent="0.2">
      <c r="A7" s="4">
        <v>6</v>
      </c>
      <c r="B7" s="4" t="s">
        <v>1507</v>
      </c>
      <c r="C7" s="5">
        <v>3966.5598300000001</v>
      </c>
      <c r="D7" s="5">
        <v>52317.341999999997</v>
      </c>
    </row>
    <row r="8" spans="1:5" x14ac:dyDescent="0.2">
      <c r="A8" s="4">
        <v>7</v>
      </c>
      <c r="B8" s="4" t="s">
        <v>1508</v>
      </c>
      <c r="C8" s="5">
        <v>3946.9236460000002</v>
      </c>
      <c r="D8" s="5">
        <v>105804.34885000001</v>
      </c>
    </row>
    <row r="9" spans="1:5" x14ac:dyDescent="0.2">
      <c r="A9" s="4">
        <v>8</v>
      </c>
      <c r="B9" s="4" t="s">
        <v>1509</v>
      </c>
      <c r="C9" s="5">
        <v>3475.7708830000001</v>
      </c>
      <c r="D9" s="5">
        <v>14600.6193</v>
      </c>
    </row>
    <row r="10" spans="1:5" x14ac:dyDescent="0.2">
      <c r="A10" s="4">
        <v>9</v>
      </c>
      <c r="B10" s="4" t="s">
        <v>1510</v>
      </c>
      <c r="C10" s="5">
        <v>2774.578121</v>
      </c>
      <c r="D10" s="5">
        <v>2921.201</v>
      </c>
    </row>
    <row r="11" spans="1:5" x14ac:dyDescent="0.2">
      <c r="A11" s="4">
        <v>10</v>
      </c>
      <c r="B11" s="4" t="s">
        <v>1511</v>
      </c>
      <c r="C11" s="5">
        <v>2719.6562690000001</v>
      </c>
      <c r="D11" s="5">
        <v>8323.9330000000009</v>
      </c>
    </row>
    <row r="12" spans="1:5" x14ac:dyDescent="0.2">
      <c r="A12" s="4">
        <v>11</v>
      </c>
      <c r="B12" s="4" t="s">
        <v>1512</v>
      </c>
      <c r="C12" s="5">
        <v>2370.195506</v>
      </c>
      <c r="D12" s="5">
        <v>3458.9960000000001</v>
      </c>
    </row>
    <row r="13" spans="1:5" x14ac:dyDescent="0.2">
      <c r="A13" s="4">
        <v>12</v>
      </c>
      <c r="B13" s="4" t="s">
        <v>1513</v>
      </c>
      <c r="C13" s="5">
        <v>2054.629289</v>
      </c>
      <c r="D13" s="5">
        <v>2501.5810000000001</v>
      </c>
    </row>
    <row r="14" spans="1:5" x14ac:dyDescent="0.2">
      <c r="A14" s="4">
        <v>13</v>
      </c>
      <c r="B14" s="4" t="s">
        <v>1514</v>
      </c>
      <c r="C14" s="5">
        <v>1878.707549</v>
      </c>
      <c r="D14" s="5">
        <v>1671.3963799999999</v>
      </c>
    </row>
    <row r="15" spans="1:5" x14ac:dyDescent="0.2">
      <c r="A15" s="4">
        <v>14</v>
      </c>
      <c r="B15" s="4" t="s">
        <v>1515</v>
      </c>
      <c r="C15" s="5">
        <v>1721.984909</v>
      </c>
      <c r="D15" s="5">
        <v>6965.8675400000002</v>
      </c>
    </row>
    <row r="16" spans="1:5" x14ac:dyDescent="0.2">
      <c r="A16" s="4">
        <v>15</v>
      </c>
      <c r="B16" s="4" t="s">
        <v>1516</v>
      </c>
      <c r="C16" s="5">
        <v>1711.9085620000001</v>
      </c>
      <c r="D16" s="5">
        <v>6116.0060000000003</v>
      </c>
    </row>
    <row r="17" spans="1:4" x14ac:dyDescent="0.2">
      <c r="A17" s="4">
        <v>16</v>
      </c>
      <c r="B17" s="4" t="s">
        <v>1517</v>
      </c>
      <c r="C17" s="5">
        <v>1671.8833589999999</v>
      </c>
      <c r="D17" s="5">
        <v>9125.4120000000003</v>
      </c>
    </row>
    <row r="18" spans="1:4" x14ac:dyDescent="0.2">
      <c r="A18" s="4">
        <v>17</v>
      </c>
      <c r="B18" s="4" t="s">
        <v>1518</v>
      </c>
      <c r="C18" s="5">
        <v>1277.068358</v>
      </c>
      <c r="D18" s="5">
        <v>1446.1389999999999</v>
      </c>
    </row>
    <row r="19" spans="1:4" x14ac:dyDescent="0.2">
      <c r="A19" s="4">
        <v>18</v>
      </c>
      <c r="B19" s="4" t="s">
        <v>1519</v>
      </c>
      <c r="C19" s="5">
        <v>946.87259800000004</v>
      </c>
      <c r="D19" s="5">
        <v>993.88199999999995</v>
      </c>
    </row>
    <row r="20" spans="1:4" x14ac:dyDescent="0.2">
      <c r="A20" s="4">
        <v>19</v>
      </c>
      <c r="B20" s="4" t="s">
        <v>1520</v>
      </c>
      <c r="C20" s="5">
        <v>515.36737400000004</v>
      </c>
      <c r="D20" s="5">
        <v>2864.58</v>
      </c>
    </row>
    <row r="21" spans="1:4" x14ac:dyDescent="0.2">
      <c r="A21" s="4">
        <v>20</v>
      </c>
      <c r="B21" s="4" t="s">
        <v>1521</v>
      </c>
      <c r="C21" s="5">
        <v>501.39854200000002</v>
      </c>
      <c r="D21" s="5">
        <v>769.37599999999998</v>
      </c>
    </row>
    <row r="22" spans="1:4" x14ac:dyDescent="0.2">
      <c r="A22" s="4">
        <v>21</v>
      </c>
      <c r="B22" s="4" t="s">
        <v>1522</v>
      </c>
      <c r="C22" s="5">
        <v>461.788252</v>
      </c>
      <c r="D22" s="5">
        <v>404.25400000000002</v>
      </c>
    </row>
    <row r="23" spans="1:4" x14ac:dyDescent="0.2">
      <c r="A23" s="4">
        <v>22</v>
      </c>
      <c r="B23" s="4" t="s">
        <v>1523</v>
      </c>
      <c r="C23" s="5">
        <v>368.55593099999999</v>
      </c>
      <c r="D23" s="5">
        <v>1603.5730000000001</v>
      </c>
    </row>
    <row r="24" spans="1:4" x14ac:dyDescent="0.2">
      <c r="A24" s="4">
        <v>23</v>
      </c>
      <c r="B24" s="4" t="s">
        <v>1524</v>
      </c>
      <c r="C24" s="5">
        <v>353.31797999999998</v>
      </c>
      <c r="D24" s="5">
        <v>2824.9540000000002</v>
      </c>
    </row>
    <row r="25" spans="1:4" x14ac:dyDescent="0.2">
      <c r="A25" s="4">
        <v>24</v>
      </c>
      <c r="B25" s="4" t="s">
        <v>1525</v>
      </c>
      <c r="C25" s="5">
        <v>350.30152900000002</v>
      </c>
      <c r="D25" s="5">
        <v>205.86</v>
      </c>
    </row>
    <row r="26" spans="1:4" x14ac:dyDescent="0.2">
      <c r="A26" s="4">
        <v>25</v>
      </c>
      <c r="B26" s="4" t="s">
        <v>1526</v>
      </c>
      <c r="C26" s="5">
        <v>333.64608500000003</v>
      </c>
      <c r="D26" s="5">
        <v>568.69600000000003</v>
      </c>
    </row>
    <row r="27" spans="1:4" x14ac:dyDescent="0.2">
      <c r="A27" s="4">
        <v>26</v>
      </c>
      <c r="B27" s="4" t="s">
        <v>1527</v>
      </c>
      <c r="C27" s="5">
        <v>322.800366</v>
      </c>
      <c r="D27" s="5">
        <v>2649.2910000000002</v>
      </c>
    </row>
    <row r="28" spans="1:4" x14ac:dyDescent="0.2">
      <c r="A28" s="4">
        <v>27</v>
      </c>
      <c r="B28" s="4" t="s">
        <v>1528</v>
      </c>
      <c r="C28" s="5">
        <v>282.82811400000003</v>
      </c>
      <c r="D28" s="5">
        <v>1821.0360000000001</v>
      </c>
    </row>
    <row r="29" spans="1:4" x14ac:dyDescent="0.2">
      <c r="A29" s="4">
        <v>28</v>
      </c>
      <c r="B29" s="4" t="s">
        <v>1529</v>
      </c>
      <c r="C29" s="5">
        <v>278.437926</v>
      </c>
      <c r="D29" s="5">
        <v>206.524</v>
      </c>
    </row>
    <row r="30" spans="1:4" x14ac:dyDescent="0.2">
      <c r="A30" s="4">
        <v>29</v>
      </c>
      <c r="B30" s="4" t="s">
        <v>1530</v>
      </c>
      <c r="C30" s="5">
        <v>203.736998</v>
      </c>
      <c r="D30" s="5">
        <v>242.3133</v>
      </c>
    </row>
    <row r="31" spans="1:4" x14ac:dyDescent="0.2">
      <c r="A31" s="4">
        <v>30</v>
      </c>
      <c r="B31" s="4" t="s">
        <v>1531</v>
      </c>
      <c r="C31" s="5">
        <v>167.050905</v>
      </c>
      <c r="D31" s="5">
        <v>202.95</v>
      </c>
    </row>
    <row r="32" spans="1:4" x14ac:dyDescent="0.2">
      <c r="A32" s="4">
        <v>31</v>
      </c>
      <c r="B32" s="4" t="s">
        <v>1532</v>
      </c>
      <c r="C32" s="5">
        <v>126.324568</v>
      </c>
      <c r="D32" s="5">
        <v>273.59890000000001</v>
      </c>
    </row>
    <row r="33" spans="1:4" x14ac:dyDescent="0.2">
      <c r="A33" s="4">
        <v>32</v>
      </c>
      <c r="B33" s="4" t="s">
        <v>1533</v>
      </c>
      <c r="C33" s="5">
        <v>121.666263</v>
      </c>
      <c r="D33" s="5">
        <v>123.396</v>
      </c>
    </row>
    <row r="34" spans="1:4" x14ac:dyDescent="0.2">
      <c r="A34" s="4">
        <v>33</v>
      </c>
      <c r="B34" s="4" t="s">
        <v>1534</v>
      </c>
      <c r="C34" s="5">
        <v>105.623366</v>
      </c>
      <c r="D34" s="5">
        <v>40.4375</v>
      </c>
    </row>
    <row r="35" spans="1:4" x14ac:dyDescent="0.2">
      <c r="A35" s="4">
        <v>34</v>
      </c>
      <c r="B35" s="4" t="s">
        <v>1535</v>
      </c>
      <c r="C35" s="5">
        <v>87.692800000000005</v>
      </c>
      <c r="D35" s="5">
        <v>394.13499999999999</v>
      </c>
    </row>
    <row r="36" spans="1:4" x14ac:dyDescent="0.2">
      <c r="A36" s="4">
        <v>35</v>
      </c>
      <c r="B36" s="4" t="s">
        <v>1536</v>
      </c>
      <c r="C36" s="5">
        <v>61.5</v>
      </c>
      <c r="D36" s="5">
        <v>191.38</v>
      </c>
    </row>
    <row r="37" spans="1:4" x14ac:dyDescent="0.2">
      <c r="A37" s="4">
        <v>36</v>
      </c>
      <c r="B37" s="4" t="s">
        <v>1537</v>
      </c>
      <c r="C37" s="5">
        <v>44.355536000000001</v>
      </c>
      <c r="D37" s="5">
        <v>15.875999999999999</v>
      </c>
    </row>
    <row r="38" spans="1:4" x14ac:dyDescent="0.2">
      <c r="A38" s="4">
        <v>37</v>
      </c>
      <c r="B38" s="4" t="s">
        <v>1538</v>
      </c>
      <c r="C38" s="5">
        <v>41.532170000000001</v>
      </c>
      <c r="D38" s="5">
        <v>31.015000000000001</v>
      </c>
    </row>
    <row r="39" spans="1:4" x14ac:dyDescent="0.2">
      <c r="A39" s="4">
        <v>38</v>
      </c>
      <c r="B39" s="4" t="s">
        <v>1539</v>
      </c>
      <c r="C39" s="5">
        <v>37.209820999999998</v>
      </c>
      <c r="D39" s="5">
        <v>22.908000000000001</v>
      </c>
    </row>
    <row r="40" spans="1:4" x14ac:dyDescent="0.2">
      <c r="A40" s="4">
        <v>39</v>
      </c>
      <c r="B40" s="4" t="s">
        <v>1540</v>
      </c>
      <c r="C40" s="5">
        <v>34.505166000000003</v>
      </c>
      <c r="D40" s="5">
        <v>274.84699999999998</v>
      </c>
    </row>
    <row r="41" spans="1:4" x14ac:dyDescent="0.2">
      <c r="A41" s="4">
        <v>40</v>
      </c>
      <c r="B41" s="4" t="s">
        <v>1541</v>
      </c>
      <c r="C41" s="5">
        <v>20.196200000000001</v>
      </c>
      <c r="D41" s="5">
        <v>126.236</v>
      </c>
    </row>
    <row r="42" spans="1:4" x14ac:dyDescent="0.2">
      <c r="A42" s="4">
        <v>41</v>
      </c>
      <c r="B42" s="4" t="s">
        <v>1542</v>
      </c>
      <c r="C42" s="5">
        <v>16.195943</v>
      </c>
      <c r="D42" s="5">
        <v>81.474000000000004</v>
      </c>
    </row>
    <row r="43" spans="1:4" x14ac:dyDescent="0.2">
      <c r="A43" s="4">
        <v>42</v>
      </c>
      <c r="B43" s="4" t="s">
        <v>1543</v>
      </c>
      <c r="C43" s="5">
        <v>14.59</v>
      </c>
      <c r="D43" s="5">
        <v>63.03</v>
      </c>
    </row>
    <row r="44" spans="1:4" x14ac:dyDescent="0.2">
      <c r="A44" s="4">
        <v>43</v>
      </c>
      <c r="B44" s="4" t="s">
        <v>1544</v>
      </c>
      <c r="C44" s="5">
        <v>13.220805</v>
      </c>
      <c r="D44" s="5">
        <v>121.264</v>
      </c>
    </row>
    <row r="45" spans="1:4" x14ac:dyDescent="0.2">
      <c r="A45" s="4">
        <v>44</v>
      </c>
      <c r="B45" s="4" t="s">
        <v>1545</v>
      </c>
      <c r="C45" s="5">
        <v>12.424654</v>
      </c>
      <c r="D45" s="5">
        <v>124.84</v>
      </c>
    </row>
    <row r="46" spans="1:4" x14ac:dyDescent="0.2">
      <c r="A46" s="4">
        <v>45</v>
      </c>
      <c r="B46" s="4" t="s">
        <v>1546</v>
      </c>
      <c r="C46" s="5">
        <v>12.389699999999999</v>
      </c>
      <c r="D46" s="5">
        <v>27.01</v>
      </c>
    </row>
    <row r="47" spans="1:4" x14ac:dyDescent="0.2">
      <c r="A47" s="4">
        <v>46</v>
      </c>
      <c r="B47" s="4" t="s">
        <v>1547</v>
      </c>
      <c r="C47" s="5">
        <v>11.2</v>
      </c>
      <c r="D47" s="5">
        <v>21.86</v>
      </c>
    </row>
    <row r="48" spans="1:4" x14ac:dyDescent="0.2">
      <c r="A48" s="4">
        <v>47</v>
      </c>
      <c r="B48" s="4" t="s">
        <v>1548</v>
      </c>
      <c r="C48" s="5">
        <v>10.477558999999999</v>
      </c>
      <c r="D48" s="5">
        <v>0.82320000000000004</v>
      </c>
    </row>
    <row r="49" spans="1:4" x14ac:dyDescent="0.2">
      <c r="A49" s="4">
        <v>48</v>
      </c>
      <c r="B49" s="4" t="s">
        <v>1549</v>
      </c>
      <c r="C49" s="5">
        <v>8.5500000000000007</v>
      </c>
      <c r="D49" s="5">
        <v>19</v>
      </c>
    </row>
    <row r="50" spans="1:4" x14ac:dyDescent="0.2">
      <c r="A50" s="4">
        <v>49</v>
      </c>
      <c r="B50" s="4" t="s">
        <v>1550</v>
      </c>
      <c r="C50" s="5">
        <v>6.4680710000000001</v>
      </c>
      <c r="D50" s="5">
        <v>1.1938</v>
      </c>
    </row>
    <row r="51" spans="1:4" x14ac:dyDescent="0.2">
      <c r="A51" s="4">
        <v>50</v>
      </c>
      <c r="B51" s="4" t="s">
        <v>1551</v>
      </c>
      <c r="C51" s="5">
        <v>3.528</v>
      </c>
      <c r="D51" s="5">
        <v>5.88</v>
      </c>
    </row>
    <row r="52" spans="1:4" x14ac:dyDescent="0.2">
      <c r="A52" s="4">
        <v>51</v>
      </c>
      <c r="B52" s="4" t="s">
        <v>1552</v>
      </c>
      <c r="C52" s="5">
        <v>2.5</v>
      </c>
      <c r="D52" s="5">
        <v>7.72</v>
      </c>
    </row>
    <row r="53" spans="1:4" x14ac:dyDescent="0.2">
      <c r="A53" s="4">
        <v>52</v>
      </c>
      <c r="B53" s="4" t="s">
        <v>1553</v>
      </c>
      <c r="C53" s="5">
        <v>2.2059000000000002</v>
      </c>
      <c r="D53" s="5">
        <v>4.9020000000000001</v>
      </c>
    </row>
    <row r="54" spans="1:4" x14ac:dyDescent="0.2">
      <c r="A54" s="4">
        <v>53</v>
      </c>
      <c r="B54" s="4" t="s">
        <v>1554</v>
      </c>
      <c r="C54" s="5">
        <v>2.1043639999999999</v>
      </c>
      <c r="D54" s="5">
        <v>0.14399999999999999</v>
      </c>
    </row>
    <row r="55" spans="1:4" x14ac:dyDescent="0.2">
      <c r="A55" s="4">
        <v>54</v>
      </c>
      <c r="B55" s="4" t="s">
        <v>1555</v>
      </c>
      <c r="C55" s="5">
        <v>1.928615</v>
      </c>
      <c r="D55" s="5">
        <v>0.01</v>
      </c>
    </row>
    <row r="56" spans="1:4" x14ac:dyDescent="0.2">
      <c r="A56" s="4">
        <v>55</v>
      </c>
      <c r="B56" s="4" t="s">
        <v>1556</v>
      </c>
      <c r="C56" s="5">
        <v>1.049596</v>
      </c>
      <c r="D56" s="5">
        <v>0.23649999999999999</v>
      </c>
    </row>
    <row r="57" spans="1:4" x14ac:dyDescent="0.2">
      <c r="A57" s="4">
        <v>56</v>
      </c>
      <c r="B57" s="4" t="s">
        <v>1557</v>
      </c>
      <c r="C57" s="5">
        <v>1</v>
      </c>
      <c r="D57" s="5">
        <v>0.625</v>
      </c>
    </row>
    <row r="58" spans="1:4" x14ac:dyDescent="0.2">
      <c r="A58" s="4">
        <v>57</v>
      </c>
      <c r="B58" s="4" t="s">
        <v>1558</v>
      </c>
      <c r="C58" s="5">
        <v>0.44928800000000002</v>
      </c>
      <c r="D58" s="5">
        <v>0.48499999999999999</v>
      </c>
    </row>
    <row r="59" spans="1:4" x14ac:dyDescent="0.2">
      <c r="A59" s="4">
        <v>58</v>
      </c>
      <c r="B59" s="4" t="s">
        <v>1559</v>
      </c>
      <c r="C59" s="5">
        <v>0.44309999999999999</v>
      </c>
      <c r="D59" s="5">
        <v>0.91800000000000004</v>
      </c>
    </row>
    <row r="60" spans="1:4" x14ac:dyDescent="0.2">
      <c r="A60" s="4">
        <v>59</v>
      </c>
      <c r="B60" s="4" t="s">
        <v>1560</v>
      </c>
      <c r="C60" s="5">
        <v>0.22500000000000001</v>
      </c>
      <c r="D60" s="5">
        <v>0.5</v>
      </c>
    </row>
    <row r="61" spans="1:4" ht="13.5" thickBot="1" x14ac:dyDescent="0.25">
      <c r="A61" s="4">
        <v>60</v>
      </c>
      <c r="B61" s="4" t="s">
        <v>1561</v>
      </c>
      <c r="C61" s="5">
        <v>0.20303099999999999</v>
      </c>
      <c r="D61" s="5">
        <v>5.1999999999999998E-2</v>
      </c>
    </row>
    <row r="62" spans="1:4" s="3" customFormat="1" ht="13.5" thickBot="1" x14ac:dyDescent="0.25">
      <c r="A62" s="1"/>
      <c r="B62" s="1" t="s">
        <v>427</v>
      </c>
      <c r="C62" s="2">
        <f>SUM($C$2:$C$61)</f>
        <v>139856.33388000002</v>
      </c>
      <c r="D62" s="2">
        <f>SUM($D$2:$D$61)</f>
        <v>524111.58127000008</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L18"/>
  <sheetViews>
    <sheetView workbookViewId="0">
      <selection activeCell="G9" sqref="G9"/>
    </sheetView>
  </sheetViews>
  <sheetFormatPr baseColWidth="10" defaultRowHeight="12.75" x14ac:dyDescent="0.2"/>
  <cols>
    <col min="1" max="2" width="11.42578125" style="4"/>
    <col min="3" max="7" width="11.42578125" style="5"/>
    <col min="8" max="12" width="7.140625" style="4" customWidth="1"/>
    <col min="13" max="16384" width="11.42578125" style="4"/>
  </cols>
  <sheetData>
    <row r="1" spans="1:12" ht="13.5" thickBot="1" x14ac:dyDescent="0.25">
      <c r="A1" s="1" t="s">
        <v>428</v>
      </c>
      <c r="B1" s="1" t="s">
        <v>1813</v>
      </c>
      <c r="C1" s="2" t="s">
        <v>1619</v>
      </c>
      <c r="D1" s="2" t="s">
        <v>1620</v>
      </c>
      <c r="E1" s="2" t="s">
        <v>1621</v>
      </c>
      <c r="F1" s="2" t="s">
        <v>1622</v>
      </c>
      <c r="G1" s="2" t="s">
        <v>1623</v>
      </c>
      <c r="H1" s="3"/>
    </row>
    <row r="2" spans="1:12" x14ac:dyDescent="0.2">
      <c r="A2" s="4" t="s">
        <v>1814</v>
      </c>
      <c r="B2" s="4" t="s">
        <v>1815</v>
      </c>
      <c r="C2" s="5">
        <v>3.9730349999999999</v>
      </c>
      <c r="D2" s="5">
        <v>0</v>
      </c>
      <c r="E2" s="5">
        <v>0.02</v>
      </c>
      <c r="F2" s="5">
        <v>3</v>
      </c>
      <c r="G2" s="5">
        <v>1</v>
      </c>
      <c r="H2" s="5"/>
      <c r="I2" s="5"/>
      <c r="J2" s="5"/>
      <c r="K2" s="5"/>
      <c r="L2" s="5"/>
    </row>
    <row r="3" spans="1:12" x14ac:dyDescent="0.2">
      <c r="A3" s="4" t="s">
        <v>1816</v>
      </c>
      <c r="B3" s="4" t="s">
        <v>1817</v>
      </c>
      <c r="C3" s="5">
        <v>1321.311876</v>
      </c>
      <c r="D3" s="5">
        <v>1766.43001</v>
      </c>
      <c r="E3" s="5">
        <v>1280.3029739999999</v>
      </c>
      <c r="F3" s="5">
        <v>346.51454000000001</v>
      </c>
      <c r="G3" s="5">
        <v>315.64774699999998</v>
      </c>
      <c r="H3" s="5"/>
      <c r="I3" s="5"/>
      <c r="J3" s="5"/>
      <c r="K3" s="5"/>
      <c r="L3" s="5"/>
    </row>
    <row r="4" spans="1:12" x14ac:dyDescent="0.2">
      <c r="A4" s="4" t="s">
        <v>1818</v>
      </c>
      <c r="B4" s="4" t="s">
        <v>1819</v>
      </c>
      <c r="C4" s="5">
        <v>11892.032047999999</v>
      </c>
      <c r="D4" s="5">
        <v>8514.2328369999996</v>
      </c>
      <c r="E4" s="5">
        <v>7697.9793220000001</v>
      </c>
      <c r="F4" s="5">
        <v>12300.954307</v>
      </c>
      <c r="G4" s="5">
        <v>8486.9878250000002</v>
      </c>
      <c r="H4" s="5"/>
      <c r="I4" s="5"/>
      <c r="J4" s="5"/>
      <c r="K4" s="5"/>
      <c r="L4" s="5"/>
    </row>
    <row r="5" spans="1:12" x14ac:dyDescent="0.2">
      <c r="A5" s="4" t="s">
        <v>1820</v>
      </c>
      <c r="B5" s="4" t="s">
        <v>1821</v>
      </c>
      <c r="C5" s="5">
        <v>84167.192209000001</v>
      </c>
      <c r="D5" s="5">
        <v>64656.413409000001</v>
      </c>
      <c r="E5" s="5">
        <v>79113.76066</v>
      </c>
      <c r="F5" s="5">
        <v>51634.612408000001</v>
      </c>
      <c r="G5" s="5">
        <v>95324.649340000004</v>
      </c>
      <c r="H5" s="5"/>
      <c r="I5" s="5"/>
      <c r="J5" s="5"/>
      <c r="K5" s="5"/>
      <c r="L5" s="5"/>
    </row>
    <row r="6" spans="1:12" x14ac:dyDescent="0.2">
      <c r="A6" s="4" t="s">
        <v>1822</v>
      </c>
      <c r="B6" s="4" t="s">
        <v>1823</v>
      </c>
      <c r="C6" s="5">
        <v>13969.2858</v>
      </c>
      <c r="D6" s="5">
        <v>16535.526527000002</v>
      </c>
      <c r="E6" s="5">
        <v>8644.6522580000001</v>
      </c>
      <c r="F6" s="5">
        <v>10198.058042000001</v>
      </c>
      <c r="G6" s="5">
        <v>12730.554486999999</v>
      </c>
      <c r="H6" s="5"/>
      <c r="I6" s="5"/>
      <c r="J6" s="5"/>
      <c r="K6" s="5"/>
      <c r="L6" s="5"/>
    </row>
    <row r="7" spans="1:12" x14ac:dyDescent="0.2">
      <c r="A7" s="4" t="s">
        <v>1824</v>
      </c>
      <c r="B7" s="4" t="s">
        <v>1825</v>
      </c>
      <c r="C7" s="5">
        <v>2554.8041779999999</v>
      </c>
      <c r="D7" s="5">
        <v>2236.61193</v>
      </c>
      <c r="E7" s="5">
        <v>3150.6970670000001</v>
      </c>
      <c r="F7" s="5">
        <v>3436.1126370000002</v>
      </c>
      <c r="G7" s="5">
        <v>3332.604711</v>
      </c>
      <c r="H7" s="5"/>
      <c r="I7" s="5"/>
      <c r="J7" s="5"/>
      <c r="K7" s="5"/>
      <c r="L7" s="5"/>
    </row>
    <row r="8" spans="1:12" x14ac:dyDescent="0.2">
      <c r="A8" s="4" t="s">
        <v>1826</v>
      </c>
      <c r="B8" s="4" t="s">
        <v>1827</v>
      </c>
      <c r="C8" s="5">
        <v>2529.1363470000001</v>
      </c>
      <c r="D8" s="5">
        <v>2222.8341449999998</v>
      </c>
      <c r="E8" s="5">
        <v>3128.5718670000001</v>
      </c>
      <c r="F8" s="5">
        <v>3384.9435210000001</v>
      </c>
      <c r="G8" s="5">
        <v>3317.5660109999999</v>
      </c>
      <c r="H8" s="5"/>
      <c r="I8" s="5"/>
      <c r="J8" s="5"/>
      <c r="K8" s="5"/>
      <c r="L8" s="5"/>
    </row>
    <row r="9" spans="1:12" x14ac:dyDescent="0.2">
      <c r="A9" s="4" t="s">
        <v>1828</v>
      </c>
      <c r="B9" s="4" t="s">
        <v>1829</v>
      </c>
      <c r="C9" s="5">
        <v>18.908719999999999</v>
      </c>
      <c r="D9" s="5">
        <v>13.777785</v>
      </c>
      <c r="E9" s="5">
        <v>22.1252</v>
      </c>
      <c r="F9" s="5">
        <v>51.169116000000002</v>
      </c>
      <c r="G9" s="5">
        <v>15.0387</v>
      </c>
      <c r="H9" s="5"/>
      <c r="I9" s="5"/>
      <c r="J9" s="5"/>
      <c r="K9" s="5"/>
      <c r="L9" s="5"/>
    </row>
    <row r="10" spans="1:12" x14ac:dyDescent="0.2">
      <c r="A10" s="4" t="s">
        <v>1830</v>
      </c>
      <c r="B10" s="4" t="s">
        <v>1831</v>
      </c>
      <c r="C10" s="5">
        <v>5183.2389659999999</v>
      </c>
      <c r="D10" s="5">
        <v>926.17696000000001</v>
      </c>
      <c r="E10" s="5">
        <v>2477.1574609999998</v>
      </c>
      <c r="F10" s="5">
        <v>82.170323999999994</v>
      </c>
      <c r="G10" s="5">
        <v>2800.0954360000001</v>
      </c>
      <c r="H10" s="5"/>
      <c r="I10" s="5"/>
      <c r="J10" s="5"/>
      <c r="K10" s="5"/>
      <c r="L10" s="5"/>
    </row>
    <row r="11" spans="1:12" x14ac:dyDescent="0.2">
      <c r="A11" s="4" t="s">
        <v>1832</v>
      </c>
      <c r="B11" s="4" t="s">
        <v>1833</v>
      </c>
      <c r="C11" s="5">
        <v>9147.463291</v>
      </c>
      <c r="D11" s="5">
        <v>2179.504711</v>
      </c>
      <c r="E11" s="5">
        <v>3185.4227030000002</v>
      </c>
      <c r="F11" s="5">
        <v>3733.322224</v>
      </c>
      <c r="G11" s="5">
        <v>1987.883157</v>
      </c>
      <c r="H11" s="5"/>
      <c r="I11" s="5"/>
      <c r="J11" s="5"/>
      <c r="K11" s="5"/>
      <c r="L11" s="5"/>
    </row>
    <row r="12" spans="1:12" x14ac:dyDescent="0.2">
      <c r="A12" s="4" t="s">
        <v>1834</v>
      </c>
      <c r="B12" s="4" t="s">
        <v>1835</v>
      </c>
      <c r="C12" s="5">
        <v>174.319783</v>
      </c>
      <c r="D12" s="5">
        <v>235.654653</v>
      </c>
      <c r="E12" s="5">
        <v>81.036771999999999</v>
      </c>
      <c r="F12" s="5">
        <v>53.899816000000001</v>
      </c>
      <c r="G12" s="5">
        <v>335.190066</v>
      </c>
      <c r="H12" s="5"/>
      <c r="I12" s="5"/>
      <c r="J12" s="5"/>
      <c r="K12" s="5"/>
      <c r="L12" s="5"/>
    </row>
    <row r="13" spans="1:12" x14ac:dyDescent="0.2">
      <c r="A13" s="4" t="s">
        <v>1836</v>
      </c>
      <c r="B13" s="4" t="s">
        <v>1837</v>
      </c>
      <c r="C13" s="5">
        <v>20308.644918999998</v>
      </c>
      <c r="D13" s="5">
        <v>9228.8166980000005</v>
      </c>
      <c r="E13" s="5">
        <v>3304.4810029999999</v>
      </c>
      <c r="F13" s="5">
        <v>3770.8529779999999</v>
      </c>
      <c r="G13" s="5">
        <v>5498.1592060000003</v>
      </c>
      <c r="H13" s="5"/>
      <c r="I13" s="5"/>
      <c r="J13" s="5"/>
      <c r="K13" s="5"/>
      <c r="L13" s="5"/>
    </row>
    <row r="14" spans="1:12" x14ac:dyDescent="0.2">
      <c r="A14" s="4" t="s">
        <v>1838</v>
      </c>
      <c r="B14" s="4" t="s">
        <v>1839</v>
      </c>
      <c r="C14" s="5">
        <v>20318.740733999999</v>
      </c>
      <c r="D14" s="5">
        <v>9252.0489479999997</v>
      </c>
      <c r="E14" s="5">
        <v>3647.342654</v>
      </c>
      <c r="F14" s="5">
        <v>5089.2325110000002</v>
      </c>
      <c r="G14" s="5">
        <v>7210.0677679999999</v>
      </c>
      <c r="H14" s="5"/>
      <c r="I14" s="5"/>
      <c r="J14" s="5"/>
      <c r="K14" s="5"/>
      <c r="L14" s="5"/>
    </row>
    <row r="15" spans="1:12" x14ac:dyDescent="0.2">
      <c r="A15" s="4" t="s">
        <v>1840</v>
      </c>
      <c r="B15" s="4" t="s">
        <v>1841</v>
      </c>
      <c r="C15" s="5">
        <v>12476.881111999999</v>
      </c>
      <c r="D15" s="5">
        <v>14138.811572000001</v>
      </c>
      <c r="E15" s="5">
        <v>7649.7218949999997</v>
      </c>
      <c r="F15" s="5">
        <v>9615.0849159999998</v>
      </c>
      <c r="G15" s="5">
        <v>12155.867876</v>
      </c>
      <c r="H15" s="5"/>
      <c r="I15" s="5"/>
      <c r="J15" s="5"/>
      <c r="K15" s="5"/>
      <c r="L15" s="5"/>
    </row>
    <row r="16" spans="1:12" x14ac:dyDescent="0.2">
      <c r="A16" s="4" t="s">
        <v>1842</v>
      </c>
      <c r="B16" s="4" t="s">
        <v>1843</v>
      </c>
      <c r="C16" s="5">
        <v>6.3664649999999998</v>
      </c>
      <c r="D16" s="5">
        <v>3.3250000000000002</v>
      </c>
      <c r="E16" s="5">
        <v>7.1563499999999998</v>
      </c>
      <c r="F16" s="5">
        <v>20.795925</v>
      </c>
      <c r="G16" s="5">
        <v>21.677558999999999</v>
      </c>
      <c r="H16" s="5"/>
      <c r="I16" s="5"/>
      <c r="J16" s="5"/>
      <c r="K16" s="5"/>
      <c r="L16" s="5"/>
    </row>
    <row r="17" spans="1:12" ht="13.5" thickBot="1" x14ac:dyDescent="0.25">
      <c r="A17" s="4" t="s">
        <v>1844</v>
      </c>
      <c r="B17" s="4" t="s">
        <v>1845</v>
      </c>
      <c r="C17" s="5">
        <v>583.53152299999999</v>
      </c>
      <c r="D17" s="5">
        <v>718.05585799999994</v>
      </c>
      <c r="E17" s="5">
        <v>13.466906</v>
      </c>
      <c r="F17" s="5">
        <v>24.158403</v>
      </c>
      <c r="G17" s="5">
        <v>350.30152900000002</v>
      </c>
      <c r="H17" s="5"/>
      <c r="I17" s="5"/>
      <c r="J17" s="5"/>
      <c r="K17" s="5"/>
      <c r="L17" s="5"/>
    </row>
    <row r="18" spans="1:12" s="3" customFormat="1" ht="13.5" thickBot="1" x14ac:dyDescent="0.25">
      <c r="A18" s="1"/>
      <c r="B18" s="1" t="s">
        <v>1654</v>
      </c>
      <c r="C18" s="2">
        <f ca="1">SUM($C$2:$C$20)</f>
        <v>0</v>
      </c>
      <c r="D18" s="2">
        <f ca="1">SUM($D$2:$D$20)</f>
        <v>112832.86242700003</v>
      </c>
      <c r="E18" s="2">
        <f ca="1">SUM($E$2:$E$20)</f>
        <v>115429.31789800002</v>
      </c>
      <c r="F18" s="2">
        <f ca="1">SUM($F$2:$F$20)</f>
        <v>96214.761708000005</v>
      </c>
      <c r="G18" s="2">
        <f ca="1">SUM($G$2:$G$20)</f>
        <v>139856.33388000002</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L18"/>
  <sheetViews>
    <sheetView workbookViewId="0">
      <selection activeCell="F10" sqref="F10"/>
    </sheetView>
  </sheetViews>
  <sheetFormatPr baseColWidth="10" defaultRowHeight="12.75" x14ac:dyDescent="0.2"/>
  <cols>
    <col min="1" max="2" width="11.42578125" style="4"/>
    <col min="3" max="7" width="11.42578125" style="5"/>
    <col min="8" max="12" width="7.7109375" style="4" customWidth="1"/>
    <col min="13" max="16384" width="11.42578125" style="4"/>
  </cols>
  <sheetData>
    <row r="1" spans="1:12" ht="13.5" thickBot="1" x14ac:dyDescent="0.25">
      <c r="A1" s="1" t="s">
        <v>428</v>
      </c>
      <c r="B1" s="1" t="s">
        <v>1813</v>
      </c>
      <c r="C1" s="2" t="s">
        <v>1619</v>
      </c>
      <c r="D1" s="2" t="s">
        <v>1620</v>
      </c>
      <c r="E1" s="2" t="s">
        <v>1621</v>
      </c>
      <c r="F1" s="2" t="s">
        <v>1622</v>
      </c>
      <c r="G1" s="2" t="s">
        <v>1623</v>
      </c>
      <c r="H1" s="3"/>
    </row>
    <row r="2" spans="1:12" x14ac:dyDescent="0.2">
      <c r="A2" s="4" t="s">
        <v>1814</v>
      </c>
      <c r="B2" s="4" t="s">
        <v>1815</v>
      </c>
      <c r="C2" s="5">
        <v>1.87</v>
      </c>
      <c r="D2" s="5">
        <v>0</v>
      </c>
      <c r="E2" s="5">
        <v>3.7999999999999999E-2</v>
      </c>
      <c r="F2" s="5">
        <v>72.52</v>
      </c>
      <c r="G2" s="5">
        <v>0.625</v>
      </c>
      <c r="H2" s="5"/>
      <c r="I2" s="5"/>
      <c r="J2" s="5"/>
      <c r="K2" s="5"/>
      <c r="L2" s="5"/>
    </row>
    <row r="3" spans="1:12" x14ac:dyDescent="0.2">
      <c r="A3" s="4" t="s">
        <v>1816</v>
      </c>
      <c r="B3" s="4" t="s">
        <v>1817</v>
      </c>
      <c r="C3" s="5">
        <v>2057.7759999999998</v>
      </c>
      <c r="D3" s="5">
        <v>6089.3530000000001</v>
      </c>
      <c r="E3" s="5">
        <v>5480.35</v>
      </c>
      <c r="F3" s="5">
        <v>190.08941000000002</v>
      </c>
      <c r="G3" s="5">
        <v>229.43199999999999</v>
      </c>
      <c r="H3" s="5"/>
      <c r="I3" s="5"/>
      <c r="J3" s="5"/>
      <c r="K3" s="5"/>
      <c r="L3" s="5"/>
    </row>
    <row r="4" spans="1:12" x14ac:dyDescent="0.2">
      <c r="A4" s="4" t="s">
        <v>1818</v>
      </c>
      <c r="B4" s="4" t="s">
        <v>1819</v>
      </c>
      <c r="C4" s="5">
        <v>13599.221</v>
      </c>
      <c r="D4" s="5">
        <v>39077.686000000002</v>
      </c>
      <c r="E4" s="5">
        <v>12020.543</v>
      </c>
      <c r="F4" s="5">
        <v>17828.893</v>
      </c>
      <c r="G4" s="5">
        <v>10904.262000000001</v>
      </c>
      <c r="H4" s="5"/>
      <c r="I4" s="5"/>
      <c r="J4" s="5"/>
      <c r="K4" s="5"/>
      <c r="L4" s="5"/>
    </row>
    <row r="5" spans="1:12" x14ac:dyDescent="0.2">
      <c r="A5" s="4" t="s">
        <v>1820</v>
      </c>
      <c r="B5" s="4" t="s">
        <v>1821</v>
      </c>
      <c r="C5" s="5">
        <v>260020.33199999999</v>
      </c>
      <c r="D5" s="5">
        <v>204195.93799999999</v>
      </c>
      <c r="E5" s="5">
        <v>150478.1182</v>
      </c>
      <c r="F5" s="5">
        <v>165654.42850000001</v>
      </c>
      <c r="G5" s="5">
        <v>281725.58299999998</v>
      </c>
      <c r="H5" s="5"/>
      <c r="I5" s="5"/>
      <c r="J5" s="5"/>
      <c r="K5" s="5"/>
      <c r="L5" s="5"/>
    </row>
    <row r="6" spans="1:12" x14ac:dyDescent="0.2">
      <c r="A6" s="4" t="s">
        <v>1822</v>
      </c>
      <c r="B6" s="4" t="s">
        <v>1823</v>
      </c>
      <c r="C6" s="5">
        <v>176068.48569</v>
      </c>
      <c r="D6" s="5">
        <v>206859.19013999999</v>
      </c>
      <c r="E6" s="5">
        <v>49672.146030000004</v>
      </c>
      <c r="F6" s="5">
        <v>112075.58343000001</v>
      </c>
      <c r="G6" s="5">
        <v>170724.08587000001</v>
      </c>
      <c r="H6" s="5"/>
      <c r="I6" s="5"/>
      <c r="J6" s="5"/>
      <c r="K6" s="5"/>
      <c r="L6" s="5"/>
    </row>
    <row r="7" spans="1:12" x14ac:dyDescent="0.2">
      <c r="A7" s="4" t="s">
        <v>1824</v>
      </c>
      <c r="B7" s="4" t="s">
        <v>1825</v>
      </c>
      <c r="C7" s="5">
        <v>3699.9322999999999</v>
      </c>
      <c r="D7" s="5">
        <v>6621.0452000000005</v>
      </c>
      <c r="E7" s="5">
        <v>9214.0342000000001</v>
      </c>
      <c r="F7" s="5">
        <v>8923.8378000000012</v>
      </c>
      <c r="G7" s="5">
        <v>9507.2849999999999</v>
      </c>
      <c r="H7" s="5"/>
      <c r="I7" s="5"/>
      <c r="J7" s="5"/>
      <c r="K7" s="5"/>
      <c r="L7" s="5"/>
    </row>
    <row r="8" spans="1:12" x14ac:dyDescent="0.2">
      <c r="A8" s="4" t="s">
        <v>1826</v>
      </c>
      <c r="B8" s="4" t="s">
        <v>1827</v>
      </c>
      <c r="C8" s="5">
        <v>3500.1537000000003</v>
      </c>
      <c r="D8" s="5">
        <v>6597.6665999999996</v>
      </c>
      <c r="E8" s="5">
        <v>9158.368199999999</v>
      </c>
      <c r="F8" s="5">
        <v>8857.4138000000003</v>
      </c>
      <c r="G8" s="5">
        <v>9474.4549999999999</v>
      </c>
      <c r="H8" s="5"/>
      <c r="I8" s="5"/>
      <c r="J8" s="5"/>
      <c r="K8" s="5"/>
      <c r="L8" s="5"/>
    </row>
    <row r="9" spans="1:12" x14ac:dyDescent="0.2">
      <c r="A9" s="4" t="s">
        <v>1828</v>
      </c>
      <c r="B9" s="4" t="s">
        <v>1829</v>
      </c>
      <c r="C9" s="5">
        <v>37.689599999999999</v>
      </c>
      <c r="D9" s="5">
        <v>23.378599999999999</v>
      </c>
      <c r="E9" s="5">
        <v>55.665999999999997</v>
      </c>
      <c r="F9" s="5">
        <v>66.424000000000007</v>
      </c>
      <c r="G9" s="5">
        <v>32.83</v>
      </c>
      <c r="H9" s="5"/>
      <c r="I9" s="5"/>
      <c r="J9" s="5"/>
      <c r="K9" s="5"/>
      <c r="L9" s="5"/>
    </row>
    <row r="10" spans="1:12" x14ac:dyDescent="0.2">
      <c r="A10" s="4" t="s">
        <v>1830</v>
      </c>
      <c r="B10" s="4" t="s">
        <v>1831</v>
      </c>
      <c r="C10" s="5">
        <v>5919.3395999999993</v>
      </c>
      <c r="D10" s="5">
        <v>1011.9191</v>
      </c>
      <c r="E10" s="5">
        <v>2604.451</v>
      </c>
      <c r="F10" s="5">
        <v>178.172</v>
      </c>
      <c r="G10" s="5">
        <v>2973.0410000000002</v>
      </c>
      <c r="H10" s="5"/>
      <c r="I10" s="5"/>
      <c r="J10" s="5"/>
      <c r="K10" s="5"/>
      <c r="L10" s="5"/>
    </row>
    <row r="11" spans="1:12" x14ac:dyDescent="0.2">
      <c r="A11" s="4" t="s">
        <v>1832</v>
      </c>
      <c r="B11" s="4" t="s">
        <v>1833</v>
      </c>
      <c r="C11" s="5">
        <v>8518.6192100000007</v>
      </c>
      <c r="D11" s="5">
        <v>6995.0395899999994</v>
      </c>
      <c r="E11" s="5">
        <v>6035.1729000000005</v>
      </c>
      <c r="F11" s="5">
        <v>5090.9132900000004</v>
      </c>
      <c r="G11" s="5">
        <v>4701.6782999999996</v>
      </c>
      <c r="H11" s="5"/>
      <c r="I11" s="5"/>
      <c r="J11" s="5"/>
      <c r="K11" s="5"/>
      <c r="L11" s="5"/>
    </row>
    <row r="12" spans="1:12" x14ac:dyDescent="0.2">
      <c r="A12" s="4" t="s">
        <v>1834</v>
      </c>
      <c r="B12" s="4" t="s">
        <v>1835</v>
      </c>
      <c r="C12" s="5">
        <v>1352.7046</v>
      </c>
      <c r="D12" s="5">
        <v>1949.6386</v>
      </c>
      <c r="E12" s="5">
        <v>575.81700000000001</v>
      </c>
      <c r="F12" s="5">
        <v>66.614000000000004</v>
      </c>
      <c r="G12" s="5">
        <v>2676.3009999999999</v>
      </c>
      <c r="H12" s="5"/>
      <c r="I12" s="5"/>
      <c r="J12" s="5"/>
      <c r="K12" s="5"/>
      <c r="L12" s="5"/>
    </row>
    <row r="13" spans="1:12" x14ac:dyDescent="0.2">
      <c r="A13" s="4" t="s">
        <v>1836</v>
      </c>
      <c r="B13" s="4" t="s">
        <v>1837</v>
      </c>
      <c r="C13" s="5">
        <v>46784.473210000004</v>
      </c>
      <c r="D13" s="5">
        <v>28377.12759</v>
      </c>
      <c r="E13" s="5">
        <v>6706.2944000000007</v>
      </c>
      <c r="F13" s="5">
        <v>5408.1982900000003</v>
      </c>
      <c r="G13" s="5">
        <v>19577.144600000003</v>
      </c>
      <c r="H13" s="5"/>
      <c r="I13" s="5"/>
      <c r="J13" s="5"/>
      <c r="K13" s="5"/>
      <c r="L13" s="5"/>
    </row>
    <row r="14" spans="1:12" x14ac:dyDescent="0.2">
      <c r="A14" s="4" t="s">
        <v>1838</v>
      </c>
      <c r="B14" s="4" t="s">
        <v>1839</v>
      </c>
      <c r="C14" s="5">
        <v>46789.825210000003</v>
      </c>
      <c r="D14" s="5">
        <v>28430.827590000001</v>
      </c>
      <c r="E14" s="5">
        <v>7791.5314000000008</v>
      </c>
      <c r="F14" s="5">
        <v>9836.3043500000003</v>
      </c>
      <c r="G14" s="5">
        <v>25693.150600000001</v>
      </c>
      <c r="H14" s="5"/>
      <c r="I14" s="5"/>
      <c r="J14" s="5"/>
      <c r="K14" s="5"/>
      <c r="L14" s="5"/>
    </row>
    <row r="15" spans="1:12" x14ac:dyDescent="0.2">
      <c r="A15" s="4" t="s">
        <v>1840</v>
      </c>
      <c r="B15" s="4" t="s">
        <v>1841</v>
      </c>
      <c r="C15" s="5">
        <v>170052.39499</v>
      </c>
      <c r="D15" s="5">
        <v>196882.91624000002</v>
      </c>
      <c r="E15" s="5">
        <v>48279.051749999999</v>
      </c>
      <c r="F15" s="5">
        <v>111183.61362999999</v>
      </c>
      <c r="G15" s="5">
        <v>169897.13366999998</v>
      </c>
      <c r="H15" s="5"/>
      <c r="I15" s="5"/>
      <c r="J15" s="5"/>
      <c r="K15" s="5"/>
      <c r="L15" s="5"/>
    </row>
    <row r="16" spans="1:12" x14ac:dyDescent="0.2">
      <c r="A16" s="4" t="s">
        <v>1842</v>
      </c>
      <c r="B16" s="4" t="s">
        <v>1843</v>
      </c>
      <c r="C16" s="5">
        <v>6.3307000000000002</v>
      </c>
      <c r="D16" s="5">
        <v>10.581</v>
      </c>
      <c r="E16" s="5">
        <v>32.412279999999996</v>
      </c>
      <c r="F16" s="5">
        <v>19.097999999999999</v>
      </c>
      <c r="G16" s="5">
        <v>22.683199999999999</v>
      </c>
      <c r="H16" s="5"/>
      <c r="I16" s="5"/>
      <c r="J16" s="5"/>
      <c r="K16" s="5"/>
      <c r="L16" s="5"/>
    </row>
    <row r="17" spans="1:12" ht="13.5" thickBot="1" x14ac:dyDescent="0.25">
      <c r="A17" s="4" t="s">
        <v>1844</v>
      </c>
      <c r="B17" s="4" t="s">
        <v>1845</v>
      </c>
      <c r="C17" s="5">
        <v>1395.3679999999999</v>
      </c>
      <c r="D17" s="5">
        <v>2077.962</v>
      </c>
      <c r="E17" s="5">
        <v>61.795000000000002</v>
      </c>
      <c r="F17" s="5">
        <v>43.911999999999999</v>
      </c>
      <c r="G17" s="5">
        <v>205.86</v>
      </c>
      <c r="H17" s="5"/>
      <c r="I17" s="5"/>
      <c r="J17" s="5"/>
      <c r="K17" s="5"/>
      <c r="L17" s="5"/>
    </row>
    <row r="18" spans="1:12" s="3" customFormat="1" ht="13.5" thickBot="1" x14ac:dyDescent="0.25">
      <c r="A18" s="1"/>
      <c r="B18" s="1" t="s">
        <v>1654</v>
      </c>
      <c r="C18" s="2">
        <f ca="1">SUM($C$2:$C$20)</f>
        <v>530314.8028399999</v>
      </c>
      <c r="D18" s="2">
        <f ca="1">SUM($D$2:$D$20)</f>
        <v>508025.08374000003</v>
      </c>
      <c r="E18" s="2">
        <f ca="1">SUM($E$2:$E$20)</f>
        <v>249625.68377</v>
      </c>
      <c r="F18" s="2">
        <f ca="1">SUM($F$2:$F$20)</f>
        <v>336560.87777999998</v>
      </c>
      <c r="G18" s="2">
        <f ca="1">SUM($G$2:$G$20)</f>
        <v>524111.58126999997</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L18"/>
  <sheetViews>
    <sheetView workbookViewId="0">
      <selection activeCell="G11" sqref="G11"/>
    </sheetView>
  </sheetViews>
  <sheetFormatPr baseColWidth="10" defaultRowHeight="12.75" x14ac:dyDescent="0.2"/>
  <cols>
    <col min="1" max="2" width="11.42578125" style="4"/>
    <col min="3" max="7" width="11.42578125" style="5"/>
    <col min="8" max="12" width="9.28515625" style="4" customWidth="1"/>
    <col min="13" max="16384" width="11.42578125" style="4"/>
  </cols>
  <sheetData>
    <row r="1" spans="1:12" ht="13.5" thickBot="1" x14ac:dyDescent="0.25">
      <c r="A1" s="1" t="s">
        <v>428</v>
      </c>
      <c r="B1" s="1" t="s">
        <v>1846</v>
      </c>
      <c r="C1" s="2" t="s">
        <v>1619</v>
      </c>
      <c r="D1" s="2" t="s">
        <v>1620</v>
      </c>
      <c r="E1" s="2" t="s">
        <v>1621</v>
      </c>
      <c r="F1" s="2" t="s">
        <v>1622</v>
      </c>
      <c r="G1" s="2" t="s">
        <v>1623</v>
      </c>
      <c r="H1" s="3"/>
    </row>
    <row r="2" spans="1:12" x14ac:dyDescent="0.2">
      <c r="A2" s="4" t="s">
        <v>1814</v>
      </c>
      <c r="B2" s="4" t="s">
        <v>1815</v>
      </c>
      <c r="C2" s="5">
        <v>2124.617647058823</v>
      </c>
      <c r="D2" s="5">
        <v>0</v>
      </c>
      <c r="E2" s="5">
        <v>526.31578947368416</v>
      </c>
      <c r="F2" s="5">
        <v>41.367898510755651</v>
      </c>
      <c r="G2" s="5">
        <v>1600</v>
      </c>
      <c r="H2" s="5"/>
      <c r="I2" s="5"/>
      <c r="J2" s="5"/>
      <c r="K2" s="5"/>
      <c r="L2" s="5"/>
    </row>
    <row r="3" spans="1:12" x14ac:dyDescent="0.2">
      <c r="A3" s="4" t="s">
        <v>1816</v>
      </c>
      <c r="B3" s="4" t="s">
        <v>1817</v>
      </c>
      <c r="C3" s="5">
        <v>642.10675797560089</v>
      </c>
      <c r="D3" s="5">
        <v>290.08500738912659</v>
      </c>
      <c r="E3" s="5">
        <v>233.61700876768819</v>
      </c>
      <c r="F3" s="5">
        <v>1822.9029171062186</v>
      </c>
      <c r="G3" s="5">
        <v>1375.7790848704628</v>
      </c>
      <c r="H3" s="5"/>
      <c r="I3" s="5"/>
      <c r="J3" s="5"/>
      <c r="K3" s="5"/>
      <c r="L3" s="5"/>
    </row>
    <row r="4" spans="1:12" x14ac:dyDescent="0.2">
      <c r="A4" s="4" t="s">
        <v>1818</v>
      </c>
      <c r="B4" s="4" t="s">
        <v>1819</v>
      </c>
      <c r="C4" s="5">
        <v>874.46420997202699</v>
      </c>
      <c r="D4" s="5">
        <v>217.87965738298831</v>
      </c>
      <c r="E4" s="5">
        <v>640.40196204114909</v>
      </c>
      <c r="F4" s="5">
        <v>689.94492854940574</v>
      </c>
      <c r="G4" s="5">
        <v>778.31840660101523</v>
      </c>
      <c r="H4" s="5"/>
      <c r="I4" s="5"/>
      <c r="J4" s="5"/>
      <c r="K4" s="5"/>
      <c r="L4" s="5"/>
    </row>
    <row r="5" spans="1:12" x14ac:dyDescent="0.2">
      <c r="A5" s="4" t="s">
        <v>1820</v>
      </c>
      <c r="B5" s="4" t="s">
        <v>1821</v>
      </c>
      <c r="C5" s="5">
        <v>323.69465711242924</v>
      </c>
      <c r="D5" s="5">
        <v>316.63907736009912</v>
      </c>
      <c r="E5" s="5">
        <v>525.74926910536021</v>
      </c>
      <c r="F5" s="5">
        <v>311.70076692516551</v>
      </c>
      <c r="G5" s="5">
        <v>338.35993282867747</v>
      </c>
      <c r="H5" s="5"/>
      <c r="I5" s="5"/>
      <c r="J5" s="5"/>
      <c r="K5" s="5"/>
      <c r="L5" s="5"/>
    </row>
    <row r="6" spans="1:12" x14ac:dyDescent="0.2">
      <c r="A6" s="4" t="s">
        <v>1822</v>
      </c>
      <c r="B6" s="4" t="s">
        <v>1823</v>
      </c>
      <c r="C6" s="5">
        <v>79.340068980859073</v>
      </c>
      <c r="D6" s="5">
        <v>79.936146495637644</v>
      </c>
      <c r="E6" s="5">
        <v>174.03420123581884</v>
      </c>
      <c r="F6" s="5">
        <v>90.99268306169013</v>
      </c>
      <c r="G6" s="5">
        <v>74.568004989605498</v>
      </c>
      <c r="H6" s="5"/>
      <c r="I6" s="5"/>
      <c r="J6" s="5"/>
      <c r="K6" s="5"/>
      <c r="L6" s="5"/>
    </row>
    <row r="7" spans="1:12" x14ac:dyDescent="0.2">
      <c r="A7" s="4" t="s">
        <v>1824</v>
      </c>
      <c r="B7" s="4" t="s">
        <v>1825</v>
      </c>
      <c r="C7" s="5">
        <v>690.50024996403317</v>
      </c>
      <c r="D7" s="5">
        <v>337.80345284457502</v>
      </c>
      <c r="E7" s="5">
        <v>341.9454495838533</v>
      </c>
      <c r="F7" s="5">
        <v>385.04875525639875</v>
      </c>
      <c r="G7" s="5">
        <v>350.53169343298322</v>
      </c>
      <c r="H7" s="5"/>
      <c r="I7" s="5"/>
      <c r="J7" s="5"/>
      <c r="K7" s="5"/>
      <c r="L7" s="5"/>
    </row>
    <row r="8" spans="1:12" x14ac:dyDescent="0.2">
      <c r="A8" s="4" t="s">
        <v>1826</v>
      </c>
      <c r="B8" s="4" t="s">
        <v>1827</v>
      </c>
      <c r="C8" s="5">
        <v>722.57865333170935</v>
      </c>
      <c r="D8" s="5">
        <v>336.91216603761092</v>
      </c>
      <c r="E8" s="5">
        <v>341.60800250420158</v>
      </c>
      <c r="F8" s="5">
        <v>382.1593523156838</v>
      </c>
      <c r="G8" s="5">
        <v>350.159034055257</v>
      </c>
      <c r="H8" s="5"/>
      <c r="I8" s="5"/>
      <c r="J8" s="5"/>
      <c r="K8" s="5"/>
      <c r="L8" s="5"/>
    </row>
    <row r="9" spans="1:12" x14ac:dyDescent="0.2">
      <c r="A9" s="4" t="s">
        <v>1828</v>
      </c>
      <c r="B9" s="4" t="s">
        <v>1829</v>
      </c>
      <c r="C9" s="5">
        <v>501.69595856681946</v>
      </c>
      <c r="D9" s="5">
        <v>589.33319360440748</v>
      </c>
      <c r="E9" s="5">
        <v>397.46344267596021</v>
      </c>
      <c r="F9" s="5">
        <v>770.34078044080445</v>
      </c>
      <c r="G9" s="5">
        <v>458.07797745964064</v>
      </c>
      <c r="H9" s="5"/>
      <c r="I9" s="5"/>
      <c r="J9" s="5"/>
      <c r="K9" s="5"/>
      <c r="L9" s="5"/>
    </row>
    <row r="10" spans="1:12" x14ac:dyDescent="0.2">
      <c r="A10" s="4" t="s">
        <v>1830</v>
      </c>
      <c r="B10" s="4" t="s">
        <v>1831</v>
      </c>
      <c r="C10" s="5">
        <v>875.64480436297333</v>
      </c>
      <c r="D10" s="5">
        <v>915.26779166437325</v>
      </c>
      <c r="E10" s="5">
        <v>951.12461743377003</v>
      </c>
      <c r="F10" s="5">
        <v>461.185393889051</v>
      </c>
      <c r="G10" s="5">
        <v>941.82873226437164</v>
      </c>
      <c r="H10" s="5"/>
      <c r="I10" s="5"/>
      <c r="J10" s="5"/>
      <c r="K10" s="5"/>
      <c r="L10" s="5"/>
    </row>
    <row r="11" spans="1:12" x14ac:dyDescent="0.2">
      <c r="A11" s="4" t="s">
        <v>1832</v>
      </c>
      <c r="B11" s="4" t="s">
        <v>1833</v>
      </c>
      <c r="C11" s="5">
        <v>1073.8199543256728</v>
      </c>
      <c r="D11" s="5">
        <v>311.57860980741071</v>
      </c>
      <c r="E11" s="5">
        <v>527.80968429255768</v>
      </c>
      <c r="F11" s="5">
        <v>733.33054627610829</v>
      </c>
      <c r="G11" s="5">
        <v>422.80288657775674</v>
      </c>
      <c r="H11" s="5"/>
      <c r="I11" s="5"/>
      <c r="J11" s="5"/>
      <c r="K11" s="5"/>
      <c r="L11" s="5"/>
    </row>
    <row r="12" spans="1:12" x14ac:dyDescent="0.2">
      <c r="A12" s="4" t="s">
        <v>1834</v>
      </c>
      <c r="B12" s="4" t="s">
        <v>1835</v>
      </c>
      <c r="C12" s="5">
        <v>128.86759089900337</v>
      </c>
      <c r="D12" s="5">
        <v>120.87094141447548</v>
      </c>
      <c r="E12" s="5">
        <v>140.73355250018668</v>
      </c>
      <c r="F12" s="5">
        <v>809.13645780166337</v>
      </c>
      <c r="G12" s="5">
        <v>125.2437846116711</v>
      </c>
      <c r="H12" s="5"/>
      <c r="I12" s="5"/>
      <c r="J12" s="5"/>
      <c r="K12" s="5"/>
      <c r="L12" s="5"/>
    </row>
    <row r="13" spans="1:12" x14ac:dyDescent="0.2">
      <c r="A13" s="4" t="s">
        <v>1836</v>
      </c>
      <c r="B13" s="4" t="s">
        <v>1837</v>
      </c>
      <c r="C13" s="5">
        <v>434.08942167289598</v>
      </c>
      <c r="D13" s="5">
        <v>325.22025595191684</v>
      </c>
      <c r="E13" s="5">
        <v>492.74320599465477</v>
      </c>
      <c r="F13" s="5">
        <v>697.24754452374191</v>
      </c>
      <c r="G13" s="5">
        <v>280.84581885348075</v>
      </c>
      <c r="H13" s="5"/>
      <c r="I13" s="5"/>
      <c r="J13" s="5"/>
      <c r="K13" s="5"/>
      <c r="L13" s="5"/>
    </row>
    <row r="14" spans="1:12" x14ac:dyDescent="0.2">
      <c r="A14" s="4" t="s">
        <v>1838</v>
      </c>
      <c r="B14" s="4" t="s">
        <v>1839</v>
      </c>
      <c r="C14" s="5">
        <v>434.25553831001366</v>
      </c>
      <c r="D14" s="5">
        <v>325.4231315888332</v>
      </c>
      <c r="E14" s="5">
        <v>468.11627480574606</v>
      </c>
      <c r="F14" s="5">
        <v>517.39274527429598</v>
      </c>
      <c r="G14" s="5">
        <v>280.62217359983873</v>
      </c>
      <c r="H14" s="5"/>
      <c r="I14" s="5"/>
      <c r="J14" s="5"/>
      <c r="K14" s="5"/>
      <c r="L14" s="5"/>
    </row>
    <row r="15" spans="1:12" x14ac:dyDescent="0.2">
      <c r="A15" s="4" t="s">
        <v>1840</v>
      </c>
      <c r="B15" s="4" t="s">
        <v>1841</v>
      </c>
      <c r="C15" s="5">
        <v>73.370804996505385</v>
      </c>
      <c r="D15" s="5">
        <v>71.813298187664017</v>
      </c>
      <c r="E15" s="5">
        <v>158.44805599356042</v>
      </c>
      <c r="F15" s="5">
        <v>86.479334517740668</v>
      </c>
      <c r="G15" s="5">
        <v>71.548398807074477</v>
      </c>
      <c r="H15" s="5"/>
      <c r="I15" s="5"/>
      <c r="J15" s="5"/>
      <c r="K15" s="5"/>
      <c r="L15" s="5"/>
    </row>
    <row r="16" spans="1:12" x14ac:dyDescent="0.2">
      <c r="A16" s="4" t="s">
        <v>1842</v>
      </c>
      <c r="B16" s="4" t="s">
        <v>1843</v>
      </c>
      <c r="C16" s="5">
        <v>1005.6494542467658</v>
      </c>
      <c r="D16" s="5">
        <v>314.24251015972027</v>
      </c>
      <c r="E16" s="5">
        <v>220.79131736489998</v>
      </c>
      <c r="F16" s="5">
        <v>1088.9059063776313</v>
      </c>
      <c r="G16" s="5">
        <v>955.66582316428014</v>
      </c>
      <c r="H16" s="5"/>
      <c r="I16" s="5"/>
      <c r="J16" s="5"/>
      <c r="K16" s="5"/>
      <c r="L16" s="5"/>
    </row>
    <row r="17" spans="1:12" ht="13.5" thickBot="1" x14ac:dyDescent="0.25">
      <c r="A17" s="4" t="s">
        <v>1844</v>
      </c>
      <c r="B17" s="4" t="s">
        <v>1845</v>
      </c>
      <c r="C17" s="5">
        <v>418.19184831528315</v>
      </c>
      <c r="D17" s="5">
        <v>345.55774263436962</v>
      </c>
      <c r="E17" s="5">
        <v>217.92873209806618</v>
      </c>
      <c r="F17" s="5">
        <v>550.15492348333032</v>
      </c>
      <c r="G17" s="5">
        <v>1701.6493199261633</v>
      </c>
      <c r="H17" s="5"/>
      <c r="I17" s="5"/>
      <c r="J17" s="5"/>
      <c r="K17" s="5"/>
      <c r="L17" s="5"/>
    </row>
    <row r="18" spans="1:12" s="3" customFormat="1" ht="13.5" thickBot="1" x14ac:dyDescent="0.25">
      <c r="A18" s="1"/>
      <c r="B18" s="1" t="s">
        <v>1654</v>
      </c>
      <c r="C18" s="2">
        <v>304.19359570785161</v>
      </c>
      <c r="D18" s="2">
        <v>222.10096713402885</v>
      </c>
      <c r="E18" s="2">
        <v>462.40218001546441</v>
      </c>
      <c r="F18" s="2">
        <v>285.8782446215032</v>
      </c>
      <c r="G18" s="2">
        <v>266.84457828828619</v>
      </c>
      <c r="H18" s="5"/>
      <c r="I18" s="5"/>
      <c r="J18" s="5"/>
      <c r="K18" s="5"/>
      <c r="L18" s="5"/>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L18"/>
  <sheetViews>
    <sheetView workbookViewId="0">
      <selection activeCell="G11" sqref="G11"/>
    </sheetView>
  </sheetViews>
  <sheetFormatPr baseColWidth="10" defaultRowHeight="12.75" x14ac:dyDescent="0.2"/>
  <cols>
    <col min="1" max="2" width="11.42578125" style="4"/>
    <col min="3" max="7" width="11.42578125" style="5"/>
    <col min="8" max="16384" width="11.42578125" style="4"/>
  </cols>
  <sheetData>
    <row r="1" spans="1:12" ht="13.5" thickBot="1" x14ac:dyDescent="0.25">
      <c r="A1" s="1" t="s">
        <v>428</v>
      </c>
      <c r="B1" s="1" t="s">
        <v>1785</v>
      </c>
      <c r="C1" s="2" t="s">
        <v>1619</v>
      </c>
      <c r="D1" s="2" t="s">
        <v>1620</v>
      </c>
      <c r="E1" s="2" t="s">
        <v>1621</v>
      </c>
      <c r="F1" s="2" t="s">
        <v>1622</v>
      </c>
      <c r="G1" s="2" t="s">
        <v>1623</v>
      </c>
      <c r="H1" s="3"/>
    </row>
    <row r="2" spans="1:12" x14ac:dyDescent="0.2">
      <c r="A2" s="4" t="s">
        <v>1814</v>
      </c>
      <c r="B2" s="4" t="s">
        <v>1815</v>
      </c>
      <c r="C2" s="5">
        <v>2.4628534744439976E-3</v>
      </c>
      <c r="D2" s="5">
        <v>0</v>
      </c>
      <c r="E2" s="5">
        <v>1.7326620623083947E-5</v>
      </c>
      <c r="F2" s="5">
        <v>3.1180246635174667E-3</v>
      </c>
      <c r="G2" s="5">
        <v>7.1501945765146632E-4</v>
      </c>
      <c r="H2" s="5"/>
      <c r="I2" s="5"/>
      <c r="J2" s="5"/>
      <c r="K2" s="5"/>
      <c r="L2" s="5"/>
    </row>
    <row r="3" spans="1:12" x14ac:dyDescent="0.2">
      <c r="A3" s="4" t="s">
        <v>1816</v>
      </c>
      <c r="B3" s="4" t="s">
        <v>1817</v>
      </c>
      <c r="C3" s="5">
        <v>0.81907094818714565</v>
      </c>
      <c r="D3" s="5">
        <v>1.565527960564534</v>
      </c>
      <c r="E3" s="5">
        <v>1.1091661956552055</v>
      </c>
      <c r="F3" s="5">
        <v>0.36014696066246998</v>
      </c>
      <c r="G3" s="5">
        <v>0.22569428086884721</v>
      </c>
      <c r="H3" s="5"/>
      <c r="I3" s="5"/>
      <c r="J3" s="5"/>
      <c r="K3" s="5"/>
      <c r="L3" s="5"/>
    </row>
    <row r="4" spans="1:12" x14ac:dyDescent="0.2">
      <c r="A4" s="4" t="s">
        <v>1818</v>
      </c>
      <c r="B4" s="4" t="s">
        <v>1819</v>
      </c>
      <c r="C4" s="5">
        <v>7.3717781110954643</v>
      </c>
      <c r="D4" s="5">
        <v>7.5458803879131313</v>
      </c>
      <c r="E4" s="5">
        <v>6.6689983638319488</v>
      </c>
      <c r="F4" s="5">
        <v>12.784892971342471</v>
      </c>
      <c r="G4" s="5">
        <v>6.068361431726097</v>
      </c>
      <c r="H4" s="5"/>
      <c r="I4" s="5"/>
      <c r="J4" s="5"/>
      <c r="K4" s="5"/>
      <c r="L4" s="5"/>
    </row>
    <row r="5" spans="1:12" x14ac:dyDescent="0.2">
      <c r="A5" s="4" t="s">
        <v>1820</v>
      </c>
      <c r="B5" s="4" t="s">
        <v>1821</v>
      </c>
      <c r="C5" s="5">
        <v>52.174587378699513</v>
      </c>
      <c r="D5" s="5">
        <v>57.302821197885535</v>
      </c>
      <c r="E5" s="5">
        <v>68.538705851064165</v>
      </c>
      <c r="F5" s="5">
        <v>53.665998326436352</v>
      </c>
      <c r="G5" s="5">
        <v>68.158979071903005</v>
      </c>
      <c r="H5" s="5"/>
      <c r="I5" s="5"/>
      <c r="J5" s="5"/>
      <c r="K5" s="5"/>
      <c r="L5" s="5"/>
    </row>
    <row r="6" spans="1:12" x14ac:dyDescent="0.2">
      <c r="A6" s="4" t="s">
        <v>1822</v>
      </c>
      <c r="B6" s="4" t="s">
        <v>1823</v>
      </c>
      <c r="C6" s="5">
        <v>8.6594515447337361</v>
      </c>
      <c r="D6" s="5">
        <v>14.654885262436787</v>
      </c>
      <c r="E6" s="5">
        <v>7.4891305046425991</v>
      </c>
      <c r="F6" s="5">
        <v>10.599265498312883</v>
      </c>
      <c r="G6" s="5">
        <v>9.1025941648971784</v>
      </c>
      <c r="H6" s="5"/>
      <c r="I6" s="5"/>
      <c r="J6" s="5"/>
      <c r="K6" s="5"/>
      <c r="L6" s="5"/>
    </row>
    <row r="7" spans="1:12" x14ac:dyDescent="0.2">
      <c r="A7" s="4" t="s">
        <v>1824</v>
      </c>
      <c r="B7" s="4" t="s">
        <v>1825</v>
      </c>
      <c r="C7" s="5">
        <v>1.5837032259497692</v>
      </c>
      <c r="D7" s="5">
        <v>1.9822345032211079</v>
      </c>
      <c r="E7" s="5">
        <v>2.7295466389086149</v>
      </c>
      <c r="F7" s="5">
        <v>3.5712946495966804</v>
      </c>
      <c r="G7" s="5">
        <v>2.3828772130259415</v>
      </c>
      <c r="H7" s="5"/>
      <c r="I7" s="5"/>
      <c r="J7" s="5"/>
      <c r="K7" s="5"/>
      <c r="L7" s="5"/>
    </row>
    <row r="8" spans="1:12" x14ac:dyDescent="0.2">
      <c r="A8" s="4" t="s">
        <v>1826</v>
      </c>
      <c r="B8" s="4" t="s">
        <v>1827</v>
      </c>
      <c r="C8" s="5">
        <v>1.567791937285111</v>
      </c>
      <c r="D8" s="5">
        <v>1.9700237122302171</v>
      </c>
      <c r="E8" s="5">
        <v>2.7103788915781224</v>
      </c>
      <c r="F8" s="5">
        <v>3.5181124610305523</v>
      </c>
      <c r="G8" s="5">
        <v>2.3721242499081581</v>
      </c>
      <c r="H8" s="5"/>
      <c r="I8" s="5"/>
      <c r="J8" s="5"/>
      <c r="K8" s="5"/>
      <c r="L8" s="5"/>
    </row>
    <row r="9" spans="1:12" x14ac:dyDescent="0.2">
      <c r="A9" s="4" t="s">
        <v>1828</v>
      </c>
      <c r="B9" s="4" t="s">
        <v>1829</v>
      </c>
      <c r="C9" s="5">
        <v>1.1721368361791102E-2</v>
      </c>
      <c r="D9" s="5">
        <v>1.2210790990890508E-2</v>
      </c>
      <c r="E9" s="5">
        <v>1.9167747330492844E-2</v>
      </c>
      <c r="F9" s="5">
        <v>5.3182188566128753E-2</v>
      </c>
      <c r="G9" s="5">
        <v>1.0752963117783107E-2</v>
      </c>
      <c r="H9" s="5"/>
      <c r="I9" s="5"/>
      <c r="J9" s="5"/>
      <c r="K9" s="5"/>
      <c r="L9" s="5"/>
    </row>
    <row r="10" spans="1:12" x14ac:dyDescent="0.2">
      <c r="A10" s="4" t="s">
        <v>1830</v>
      </c>
      <c r="B10" s="4" t="s">
        <v>1831</v>
      </c>
      <c r="C10" s="5">
        <v>3.2130494939728984</v>
      </c>
      <c r="D10" s="5">
        <v>0.82083972707792718</v>
      </c>
      <c r="E10" s="5">
        <v>2.1460383775194427</v>
      </c>
      <c r="F10" s="5">
        <v>8.5403032280407076E-2</v>
      </c>
      <c r="G10" s="5">
        <v>2.0021227200210658</v>
      </c>
      <c r="H10" s="5"/>
      <c r="I10" s="5"/>
      <c r="J10" s="5"/>
      <c r="K10" s="5"/>
      <c r="L10" s="5"/>
    </row>
    <row r="11" spans="1:12" x14ac:dyDescent="0.2">
      <c r="A11" s="4" t="s">
        <v>1832</v>
      </c>
      <c r="B11" s="4" t="s">
        <v>1833</v>
      </c>
      <c r="C11" s="5">
        <v>5.6704412995577123</v>
      </c>
      <c r="D11" s="5">
        <v>1.9316222810620298</v>
      </c>
      <c r="E11" s="5">
        <v>2.7596305349519805</v>
      </c>
      <c r="F11" s="5">
        <v>3.8801969237632941</v>
      </c>
      <c r="G11" s="5">
        <v>1.4213751367926246</v>
      </c>
      <c r="H11" s="5"/>
      <c r="I11" s="5"/>
      <c r="J11" s="5"/>
      <c r="K11" s="5"/>
      <c r="L11" s="5"/>
    </row>
    <row r="12" spans="1:12" x14ac:dyDescent="0.2">
      <c r="A12" s="4" t="s">
        <v>1834</v>
      </c>
      <c r="B12" s="4" t="s">
        <v>1835</v>
      </c>
      <c r="C12" s="5">
        <v>0.10805947675413725</v>
      </c>
      <c r="D12" s="5">
        <v>0.20885285362007236</v>
      </c>
      <c r="E12" s="5">
        <v>7.0204670248167581E-2</v>
      </c>
      <c r="F12" s="5">
        <v>5.6020318549017803E-2</v>
      </c>
      <c r="G12" s="5">
        <v>0.23966741920147919</v>
      </c>
      <c r="H12" s="5"/>
      <c r="I12" s="5"/>
      <c r="J12" s="5"/>
      <c r="K12" s="5"/>
      <c r="L12" s="5"/>
    </row>
    <row r="13" spans="1:12" x14ac:dyDescent="0.2">
      <c r="A13" s="4" t="s">
        <v>1836</v>
      </c>
      <c r="B13" s="4" t="s">
        <v>1837</v>
      </c>
      <c r="C13" s="5">
        <v>12.589170923490126</v>
      </c>
      <c r="D13" s="5">
        <v>8.1791922135900865</v>
      </c>
      <c r="E13" s="5">
        <v>2.8627744347584461</v>
      </c>
      <c r="F13" s="5">
        <v>3.9192041959674295</v>
      </c>
      <c r="G13" s="5">
        <v>3.9312908135555364</v>
      </c>
      <c r="H13" s="5"/>
      <c r="I13" s="5"/>
      <c r="J13" s="5"/>
      <c r="K13" s="5"/>
      <c r="L13" s="5"/>
    </row>
    <row r="14" spans="1:12" x14ac:dyDescent="0.2">
      <c r="A14" s="4" t="s">
        <v>1838</v>
      </c>
      <c r="B14" s="4" t="s">
        <v>1839</v>
      </c>
      <c r="C14" s="5">
        <v>12.595429240633088</v>
      </c>
      <c r="D14" s="5">
        <v>8.1997821813532727</v>
      </c>
      <c r="E14" s="5">
        <v>3.1598061224125069</v>
      </c>
      <c r="F14" s="5">
        <v>5.2894508292243101</v>
      </c>
      <c r="G14" s="5">
        <v>5.1553387451056771</v>
      </c>
      <c r="H14" s="5"/>
      <c r="I14" s="5"/>
      <c r="J14" s="5"/>
      <c r="K14" s="5"/>
      <c r="L14" s="5"/>
    </row>
    <row r="15" spans="1:12" x14ac:dyDescent="0.2">
      <c r="A15" s="4" t="s">
        <v>1840</v>
      </c>
      <c r="B15" s="4" t="s">
        <v>1841</v>
      </c>
      <c r="C15" s="5">
        <v>7.7343214939998992</v>
      </c>
      <c r="D15" s="5">
        <v>12.530756791841075</v>
      </c>
      <c r="E15" s="5">
        <v>6.6271914573381903</v>
      </c>
      <c r="F15" s="5">
        <v>9.9933573033009253</v>
      </c>
      <c r="G15" s="5">
        <v>8.6916820559804009</v>
      </c>
      <c r="H15" s="5"/>
      <c r="I15" s="5"/>
      <c r="J15" s="5"/>
      <c r="K15" s="5"/>
      <c r="L15" s="5"/>
    </row>
    <row r="16" spans="1:12" x14ac:dyDescent="0.2">
      <c r="A16" s="4" t="s">
        <v>1842</v>
      </c>
      <c r="B16" s="4" t="s">
        <v>1843</v>
      </c>
      <c r="C16" s="5">
        <v>3.9465221034237314E-3</v>
      </c>
      <c r="D16" s="5">
        <v>2.946836523048584E-3</v>
      </c>
      <c r="E16" s="5">
        <v>6.19976807480034E-3</v>
      </c>
      <c r="F16" s="5">
        <v>2.1614069016886495E-2</v>
      </c>
      <c r="G16" s="5">
        <v>1.5499876479387661E-2</v>
      </c>
      <c r="H16" s="5"/>
      <c r="I16" s="5"/>
      <c r="J16" s="5"/>
      <c r="K16" s="5"/>
      <c r="L16" s="5"/>
    </row>
    <row r="17" spans="1:12" ht="13.5" thickBot="1" x14ac:dyDescent="0.25">
      <c r="A17" s="4" t="s">
        <v>1844</v>
      </c>
      <c r="B17" s="4" t="s">
        <v>1845</v>
      </c>
      <c r="C17" s="5">
        <v>0.3617266494929311</v>
      </c>
      <c r="D17" s="5">
        <v>0.63638894073485341</v>
      </c>
      <c r="E17" s="5">
        <v>1.1666798561436646E-2</v>
      </c>
      <c r="F17" s="5">
        <v>2.5108832128398127E-2</v>
      </c>
      <c r="G17" s="5">
        <v>0.25047240928005937</v>
      </c>
      <c r="H17" s="5"/>
      <c r="I17" s="5"/>
      <c r="J17" s="5"/>
      <c r="K17" s="5"/>
      <c r="L17" s="5"/>
    </row>
    <row r="18" spans="1:12" s="3" customFormat="1" ht="13.5" thickBot="1" x14ac:dyDescent="0.25">
      <c r="A18" s="1"/>
      <c r="B18" s="1" t="s">
        <v>1654</v>
      </c>
      <c r="C18" s="2">
        <v>100</v>
      </c>
      <c r="D18" s="2">
        <v>100</v>
      </c>
      <c r="E18" s="2">
        <v>100</v>
      </c>
      <c r="F18" s="2">
        <v>100</v>
      </c>
      <c r="G18" s="2">
        <v>100</v>
      </c>
      <c r="H18" s="5"/>
      <c r="I18" s="5"/>
      <c r="J18" s="5"/>
      <c r="K18" s="5"/>
      <c r="L18" s="5"/>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M18"/>
  <sheetViews>
    <sheetView workbookViewId="0">
      <selection activeCell="K13" sqref="K13"/>
    </sheetView>
  </sheetViews>
  <sheetFormatPr baseColWidth="10" defaultRowHeight="12.75" x14ac:dyDescent="0.2"/>
  <cols>
    <col min="1" max="2" width="11.42578125" style="4"/>
    <col min="3" max="7" width="11.42578125" style="5"/>
    <col min="8" max="16384" width="11.42578125" style="4"/>
  </cols>
  <sheetData>
    <row r="1" spans="1:13" ht="13.5" thickBot="1" x14ac:dyDescent="0.25">
      <c r="A1" s="1" t="s">
        <v>428</v>
      </c>
      <c r="B1" s="1" t="s">
        <v>1813</v>
      </c>
      <c r="C1" s="2" t="s">
        <v>1620</v>
      </c>
      <c r="D1" s="2" t="s">
        <v>1621</v>
      </c>
      <c r="E1" s="2" t="s">
        <v>1622</v>
      </c>
      <c r="F1" s="2" t="s">
        <v>1623</v>
      </c>
      <c r="G1" s="2" t="s">
        <v>1631</v>
      </c>
      <c r="H1" s="3"/>
    </row>
    <row r="2" spans="1:13" x14ac:dyDescent="0.2">
      <c r="A2" s="4" t="s">
        <v>1814</v>
      </c>
      <c r="B2" s="4" t="s">
        <v>1815</v>
      </c>
      <c r="C2" s="5">
        <v>0</v>
      </c>
      <c r="D2" s="5">
        <v>0</v>
      </c>
      <c r="E2" s="5">
        <v>14900</v>
      </c>
      <c r="F2" s="5">
        <v>-66.666666666666671</v>
      </c>
      <c r="G2" s="5">
        <v>-74.830324927920344</v>
      </c>
      <c r="I2" s="5"/>
      <c r="J2" s="5"/>
      <c r="K2" s="5"/>
      <c r="L2" s="5"/>
      <c r="M2" s="5"/>
    </row>
    <row r="3" spans="1:13" x14ac:dyDescent="0.2">
      <c r="A3" s="4" t="s">
        <v>1816</v>
      </c>
      <c r="B3" s="4" t="s">
        <v>1817</v>
      </c>
      <c r="C3" s="5">
        <v>33.687590498883857</v>
      </c>
      <c r="D3" s="5">
        <v>-27.520311206669323</v>
      </c>
      <c r="E3" s="5">
        <v>-72.934957815695896</v>
      </c>
      <c r="F3" s="5">
        <v>-8.9077915749220864</v>
      </c>
      <c r="G3" s="5">
        <v>-76.111033834376897</v>
      </c>
      <c r="I3" s="5"/>
      <c r="J3" s="5"/>
      <c r="K3" s="5"/>
      <c r="L3" s="5"/>
      <c r="M3" s="5"/>
    </row>
    <row r="4" spans="1:13" x14ac:dyDescent="0.2">
      <c r="A4" s="4" t="s">
        <v>1818</v>
      </c>
      <c r="B4" s="4" t="s">
        <v>1819</v>
      </c>
      <c r="C4" s="5">
        <v>-28.403885873887113</v>
      </c>
      <c r="D4" s="5">
        <v>-9.5869296814721334</v>
      </c>
      <c r="E4" s="5">
        <v>59.794587546438208</v>
      </c>
      <c r="F4" s="5">
        <v>-31.005451990254272</v>
      </c>
      <c r="G4" s="5">
        <v>-28.632988956438766</v>
      </c>
      <c r="I4" s="5"/>
      <c r="J4" s="5"/>
      <c r="K4" s="5"/>
      <c r="L4" s="5"/>
      <c r="M4" s="5"/>
    </row>
    <row r="5" spans="1:13" x14ac:dyDescent="0.2">
      <c r="A5" s="4" t="s">
        <v>1820</v>
      </c>
      <c r="B5" s="4" t="s">
        <v>1821</v>
      </c>
      <c r="C5" s="5">
        <v>-23.180978583141698</v>
      </c>
      <c r="D5" s="5">
        <v>22.360267897240927</v>
      </c>
      <c r="E5" s="5">
        <v>-34.733715124597133</v>
      </c>
      <c r="F5" s="5">
        <v>84.613856664160593</v>
      </c>
      <c r="G5" s="5">
        <v>13.256301936857206</v>
      </c>
      <c r="I5" s="5"/>
      <c r="J5" s="5"/>
      <c r="K5" s="5"/>
      <c r="L5" s="5"/>
      <c r="M5" s="5"/>
    </row>
    <row r="6" spans="1:13" x14ac:dyDescent="0.2">
      <c r="A6" s="4" t="s">
        <v>1822</v>
      </c>
      <c r="B6" s="4" t="s">
        <v>1823</v>
      </c>
      <c r="C6" s="5">
        <v>18.370593627628431</v>
      </c>
      <c r="D6" s="5">
        <v>-47.720731820153425</v>
      </c>
      <c r="E6" s="5">
        <v>17.969557798723891</v>
      </c>
      <c r="F6" s="5">
        <v>24.83312444947936</v>
      </c>
      <c r="G6" s="5">
        <v>-8.8675350389065706</v>
      </c>
      <c r="I6" s="5"/>
      <c r="J6" s="5"/>
      <c r="K6" s="5"/>
      <c r="L6" s="5"/>
      <c r="M6" s="5"/>
    </row>
    <row r="7" spans="1:13" x14ac:dyDescent="0.2">
      <c r="A7" s="4" t="s">
        <v>1824</v>
      </c>
      <c r="B7" s="4" t="s">
        <v>1825</v>
      </c>
      <c r="C7" s="5">
        <v>-12.454662895106628</v>
      </c>
      <c r="D7" s="5">
        <v>40.869188111681055</v>
      </c>
      <c r="E7" s="5">
        <v>9.0588071125404781</v>
      </c>
      <c r="F7" s="5">
        <v>-3.0123554415949161</v>
      </c>
      <c r="G7" s="5">
        <v>30.444624276796528</v>
      </c>
      <c r="I7" s="5"/>
      <c r="J7" s="5"/>
      <c r="K7" s="5"/>
      <c r="L7" s="5"/>
      <c r="M7" s="5"/>
    </row>
    <row r="8" spans="1:13" x14ac:dyDescent="0.2">
      <c r="A8" s="4" t="s">
        <v>1826</v>
      </c>
      <c r="B8" s="4" t="s">
        <v>1827</v>
      </c>
      <c r="C8" s="5">
        <v>-12.110940652263702</v>
      </c>
      <c r="D8" s="5">
        <v>40.746977188439779</v>
      </c>
      <c r="E8" s="5">
        <v>8.1945266050683863</v>
      </c>
      <c r="F8" s="5">
        <v>-1.9905061807381386</v>
      </c>
      <c r="G8" s="5">
        <v>31.173869488500138</v>
      </c>
      <c r="I8" s="5"/>
      <c r="J8" s="5"/>
      <c r="K8" s="5"/>
      <c r="L8" s="5"/>
      <c r="M8" s="5"/>
    </row>
    <row r="9" spans="1:13" x14ac:dyDescent="0.2">
      <c r="A9" s="4" t="s">
        <v>1828</v>
      </c>
      <c r="B9" s="4" t="s">
        <v>1829</v>
      </c>
      <c r="C9" s="5">
        <v>-27.135284672891657</v>
      </c>
      <c r="D9" s="5">
        <v>60.58604485408938</v>
      </c>
      <c r="E9" s="5">
        <v>131.2707500949144</v>
      </c>
      <c r="F9" s="5">
        <v>-70.609810808535372</v>
      </c>
      <c r="G9" s="5">
        <v>-20.466853388277993</v>
      </c>
      <c r="I9" s="5"/>
      <c r="J9" s="5"/>
      <c r="K9" s="5"/>
      <c r="L9" s="5"/>
      <c r="M9" s="5"/>
    </row>
    <row r="10" spans="1:13" x14ac:dyDescent="0.2">
      <c r="A10" s="4" t="s">
        <v>1830</v>
      </c>
      <c r="B10" s="4" t="s">
        <v>1831</v>
      </c>
      <c r="C10" s="5">
        <v>-82.131308896322267</v>
      </c>
      <c r="D10" s="5">
        <v>167.46049275507778</v>
      </c>
      <c r="E10" s="5">
        <v>-96.682878448638107</v>
      </c>
      <c r="F10" s="5">
        <v>3307.6723806030022</v>
      </c>
      <c r="G10" s="5">
        <v>-45.977882664343284</v>
      </c>
      <c r="I10" s="5"/>
      <c r="J10" s="5"/>
      <c r="K10" s="5"/>
      <c r="L10" s="5"/>
      <c r="M10" s="5"/>
    </row>
    <row r="11" spans="1:13" x14ac:dyDescent="0.2">
      <c r="A11" s="4" t="s">
        <v>1832</v>
      </c>
      <c r="B11" s="4" t="s">
        <v>1833</v>
      </c>
      <c r="C11" s="5">
        <v>-76.17367086737184</v>
      </c>
      <c r="D11" s="5">
        <v>46.153513085937071</v>
      </c>
      <c r="E11" s="5">
        <v>17.200213977378674</v>
      </c>
      <c r="F11" s="5">
        <v>-46.752971275270241</v>
      </c>
      <c r="G11" s="5">
        <v>-78.26847625662694</v>
      </c>
      <c r="I11" s="5"/>
      <c r="J11" s="5"/>
      <c r="K11" s="5"/>
      <c r="L11" s="5"/>
      <c r="M11" s="5"/>
    </row>
    <row r="12" spans="1:13" x14ac:dyDescent="0.2">
      <c r="A12" s="4" t="s">
        <v>1834</v>
      </c>
      <c r="B12" s="4" t="s">
        <v>1835</v>
      </c>
      <c r="C12" s="5">
        <v>35.185260642505511</v>
      </c>
      <c r="D12" s="5">
        <v>-65.612063683716016</v>
      </c>
      <c r="E12" s="5">
        <v>-33.487212447208535</v>
      </c>
      <c r="F12" s="5">
        <v>521.87608581075676</v>
      </c>
      <c r="G12" s="5">
        <v>92.28458195132103</v>
      </c>
      <c r="I12" s="5"/>
      <c r="J12" s="5"/>
      <c r="K12" s="5"/>
      <c r="L12" s="5"/>
      <c r="M12" s="5"/>
    </row>
    <row r="13" spans="1:13" x14ac:dyDescent="0.2">
      <c r="A13" s="4" t="s">
        <v>1836</v>
      </c>
      <c r="B13" s="4" t="s">
        <v>1837</v>
      </c>
      <c r="C13" s="5">
        <v>-54.557200961419781</v>
      </c>
      <c r="D13" s="5">
        <v>-64.193881933789825</v>
      </c>
      <c r="E13" s="5">
        <v>14.113319900359556</v>
      </c>
      <c r="F13" s="5">
        <v>45.806777354553233</v>
      </c>
      <c r="G13" s="5">
        <v>-72.927001146905027</v>
      </c>
      <c r="I13" s="5"/>
      <c r="J13" s="5"/>
      <c r="K13" s="5"/>
      <c r="L13" s="5"/>
      <c r="M13" s="5"/>
    </row>
    <row r="14" spans="1:13" x14ac:dyDescent="0.2">
      <c r="A14" s="4" t="s">
        <v>1838</v>
      </c>
      <c r="B14" s="4" t="s">
        <v>1839</v>
      </c>
      <c r="C14" s="5">
        <v>-54.465441194796838</v>
      </c>
      <c r="D14" s="5">
        <v>-60.578000889322567</v>
      </c>
      <c r="E14" s="5">
        <v>39.532613022214825</v>
      </c>
      <c r="F14" s="5">
        <v>41.672988066785521</v>
      </c>
      <c r="G14" s="5">
        <v>-64.515183975278731</v>
      </c>
      <c r="I14" s="5"/>
      <c r="J14" s="5"/>
      <c r="K14" s="5"/>
      <c r="L14" s="5"/>
      <c r="M14" s="5"/>
    </row>
    <row r="15" spans="1:13" x14ac:dyDescent="0.2">
      <c r="A15" s="4" t="s">
        <v>1840</v>
      </c>
      <c r="B15" s="4" t="s">
        <v>1841</v>
      </c>
      <c r="C15" s="5">
        <v>13.32007931374446</v>
      </c>
      <c r="D15" s="5">
        <v>-45.895580713804577</v>
      </c>
      <c r="E15" s="5">
        <v>25.691953877233086</v>
      </c>
      <c r="F15" s="5">
        <v>26.424966416802054</v>
      </c>
      <c r="G15" s="5">
        <v>-2.5728644291661551</v>
      </c>
      <c r="I15" s="5"/>
      <c r="J15" s="5"/>
      <c r="K15" s="5"/>
      <c r="L15" s="5"/>
      <c r="M15" s="5"/>
    </row>
    <row r="16" spans="1:13" x14ac:dyDescent="0.2">
      <c r="A16" s="4" t="s">
        <v>1842</v>
      </c>
      <c r="B16" s="4" t="s">
        <v>1843</v>
      </c>
      <c r="C16" s="5">
        <v>-47.773214806018714</v>
      </c>
      <c r="D16" s="5">
        <v>115.22857142857141</v>
      </c>
      <c r="E16" s="5">
        <v>190.59401790018654</v>
      </c>
      <c r="F16" s="5">
        <v>4.2394555664150513</v>
      </c>
      <c r="G16" s="5">
        <v>240.49600523995656</v>
      </c>
      <c r="I16" s="5"/>
      <c r="J16" s="5"/>
      <c r="K16" s="5"/>
      <c r="L16" s="5"/>
      <c r="M16" s="5"/>
    </row>
    <row r="17" spans="1:13" ht="13.5" thickBot="1" x14ac:dyDescent="0.25">
      <c r="A17" s="4" t="s">
        <v>1844</v>
      </c>
      <c r="B17" s="4" t="s">
        <v>1845</v>
      </c>
      <c r="C17" s="5">
        <v>23.053482065269669</v>
      </c>
      <c r="D17" s="5">
        <v>-98.12453225609643</v>
      </c>
      <c r="E17" s="5">
        <v>79.390893498476942</v>
      </c>
      <c r="F17" s="5">
        <v>1350.0193949078505</v>
      </c>
      <c r="G17" s="5">
        <v>-39.968705169677698</v>
      </c>
      <c r="I17" s="5"/>
      <c r="J17" s="5"/>
      <c r="K17" s="5"/>
      <c r="L17" s="5"/>
      <c r="M17" s="5"/>
    </row>
    <row r="18" spans="1:13" s="3" customFormat="1" ht="13.5" thickBot="1" x14ac:dyDescent="0.25">
      <c r="A18" s="1"/>
      <c r="B18" s="1" t="s">
        <v>1654</v>
      </c>
      <c r="C18" s="2">
        <v>-30.055786757529567</v>
      </c>
      <c r="D18" s="2">
        <v>2.303810623152259</v>
      </c>
      <c r="E18" s="2">
        <v>-16.647466272816608</v>
      </c>
      <c r="F18" s="2">
        <v>45.356988706738512</v>
      </c>
      <c r="G18" s="2">
        <v>-13.304147126980324</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M18"/>
  <sheetViews>
    <sheetView workbookViewId="0">
      <selection activeCell="G8" sqref="G8"/>
    </sheetView>
  </sheetViews>
  <sheetFormatPr baseColWidth="10" defaultRowHeight="12.75" x14ac:dyDescent="0.2"/>
  <cols>
    <col min="1" max="2" width="11.42578125" style="4"/>
    <col min="3" max="7" width="11.42578125" style="5"/>
    <col min="8" max="16384" width="11.42578125" style="4"/>
  </cols>
  <sheetData>
    <row r="1" spans="1:13" ht="13.5" thickBot="1" x14ac:dyDescent="0.25">
      <c r="A1" s="1" t="s">
        <v>428</v>
      </c>
      <c r="B1" s="1" t="s">
        <v>1813</v>
      </c>
      <c r="C1" s="2" t="s">
        <v>1619</v>
      </c>
      <c r="D1" s="2" t="s">
        <v>1620</v>
      </c>
      <c r="E1" s="2" t="s">
        <v>1621</v>
      </c>
      <c r="F1" s="2" t="s">
        <v>1622</v>
      </c>
      <c r="G1" s="2" t="s">
        <v>1623</v>
      </c>
      <c r="H1" s="3"/>
    </row>
    <row r="2" spans="1:13" x14ac:dyDescent="0.2">
      <c r="A2" s="4" t="s">
        <v>1814</v>
      </c>
      <c r="B2" s="4" t="s">
        <v>1815</v>
      </c>
      <c r="C2" s="5">
        <v>4970.8235277919994</v>
      </c>
      <c r="D2" s="5">
        <v>6863.7926706169992</v>
      </c>
      <c r="E2" s="5">
        <v>9373.882856395001</v>
      </c>
      <c r="F2" s="5">
        <v>9677.8128093840005</v>
      </c>
      <c r="G2" s="5">
        <v>3960.1556610799998</v>
      </c>
      <c r="I2" s="5"/>
      <c r="J2" s="5"/>
      <c r="K2" s="5"/>
      <c r="L2" s="5"/>
      <c r="M2" s="5"/>
    </row>
    <row r="3" spans="1:13" x14ac:dyDescent="0.2">
      <c r="A3" s="4" t="s">
        <v>1816</v>
      </c>
      <c r="B3" s="4" t="s">
        <v>1817</v>
      </c>
      <c r="C3" s="5">
        <v>10929.8471042</v>
      </c>
      <c r="D3" s="5">
        <v>9148.1023632000015</v>
      </c>
      <c r="E3" s="5">
        <v>22591.467867073003</v>
      </c>
      <c r="F3" s="5">
        <v>11362.485155089</v>
      </c>
      <c r="G3" s="5">
        <v>10298.80983323</v>
      </c>
      <c r="I3" s="5"/>
      <c r="J3" s="5"/>
      <c r="K3" s="5"/>
      <c r="L3" s="5"/>
      <c r="M3" s="5"/>
    </row>
    <row r="4" spans="1:13" x14ac:dyDescent="0.2">
      <c r="A4" s="4" t="s">
        <v>1818</v>
      </c>
      <c r="B4" s="4" t="s">
        <v>1819</v>
      </c>
      <c r="C4" s="5">
        <v>10820.639553409999</v>
      </c>
      <c r="D4" s="5">
        <v>27931.325097712001</v>
      </c>
      <c r="E4" s="5">
        <v>18879.068073480001</v>
      </c>
      <c r="F4" s="5">
        <v>45107.786546602998</v>
      </c>
      <c r="G4" s="5">
        <v>27811.563796490002</v>
      </c>
      <c r="I4" s="5"/>
      <c r="J4" s="5"/>
      <c r="K4" s="5"/>
      <c r="L4" s="5"/>
      <c r="M4" s="5"/>
    </row>
    <row r="5" spans="1:13" x14ac:dyDescent="0.2">
      <c r="A5" s="4" t="s">
        <v>1820</v>
      </c>
      <c r="B5" s="4" t="s">
        <v>1821</v>
      </c>
      <c r="C5" s="5">
        <v>63941.523316517996</v>
      </c>
      <c r="D5" s="5">
        <v>54701.601779958997</v>
      </c>
      <c r="E5" s="5">
        <v>105243.82093252099</v>
      </c>
      <c r="F5" s="5">
        <v>121508.780980287</v>
      </c>
      <c r="G5" s="5">
        <v>109784.509235543</v>
      </c>
      <c r="I5" s="5"/>
      <c r="J5" s="5"/>
      <c r="K5" s="5"/>
      <c r="L5" s="5"/>
      <c r="M5" s="5"/>
    </row>
    <row r="6" spans="1:13" x14ac:dyDescent="0.2">
      <c r="A6" s="4" t="s">
        <v>1822</v>
      </c>
      <c r="B6" s="4" t="s">
        <v>1823</v>
      </c>
      <c r="C6" s="5">
        <v>55570.448653296</v>
      </c>
      <c r="D6" s="5">
        <v>44377.718172660003</v>
      </c>
      <c r="E6" s="5">
        <v>42299.943795810999</v>
      </c>
      <c r="F6" s="5">
        <v>35216.648828168996</v>
      </c>
      <c r="G6" s="5">
        <v>36023.849122457003</v>
      </c>
      <c r="I6" s="5"/>
      <c r="J6" s="5"/>
      <c r="K6" s="5"/>
      <c r="L6" s="5"/>
      <c r="M6" s="5"/>
    </row>
    <row r="7" spans="1:13" x14ac:dyDescent="0.2">
      <c r="A7" s="4" t="s">
        <v>1824</v>
      </c>
      <c r="B7" s="4" t="s">
        <v>1825</v>
      </c>
      <c r="C7" s="5">
        <v>1914.0723860000001</v>
      </c>
      <c r="D7" s="5">
        <v>3393.6362446999997</v>
      </c>
      <c r="E7" s="5">
        <v>3752.3902574099998</v>
      </c>
      <c r="F7" s="5">
        <v>1501.6736973</v>
      </c>
      <c r="G7" s="5">
        <v>2317.6249945500003</v>
      </c>
      <c r="I7" s="5"/>
      <c r="J7" s="5"/>
      <c r="K7" s="5"/>
      <c r="L7" s="5"/>
      <c r="M7" s="5"/>
    </row>
    <row r="8" spans="1:13" x14ac:dyDescent="0.2">
      <c r="A8" s="4" t="s">
        <v>1826</v>
      </c>
      <c r="B8" s="4" t="s">
        <v>1827</v>
      </c>
      <c r="C8" s="5">
        <v>1910.643726</v>
      </c>
      <c r="D8" s="5">
        <v>3111.3700816999999</v>
      </c>
      <c r="E8" s="5">
        <v>3620.6812824099998</v>
      </c>
      <c r="F8" s="5">
        <v>1377.7035578</v>
      </c>
      <c r="G8" s="5">
        <v>2125.5479629500001</v>
      </c>
      <c r="I8" s="5"/>
      <c r="J8" s="5"/>
      <c r="K8" s="5"/>
      <c r="L8" s="5"/>
      <c r="M8" s="5"/>
    </row>
    <row r="9" spans="1:13" x14ac:dyDescent="0.2">
      <c r="A9" s="4" t="s">
        <v>1828</v>
      </c>
      <c r="B9" s="4" t="s">
        <v>1829</v>
      </c>
      <c r="C9" s="5">
        <v>3.4286599999999998</v>
      </c>
      <c r="D9" s="5">
        <v>0</v>
      </c>
      <c r="E9" s="5">
        <v>1.382538</v>
      </c>
      <c r="F9" s="5">
        <v>1.4783824999999999</v>
      </c>
      <c r="G9" s="5">
        <v>2.2282486000000001</v>
      </c>
      <c r="I9" s="5"/>
      <c r="J9" s="5"/>
      <c r="K9" s="5"/>
      <c r="L9" s="5"/>
      <c r="M9" s="5"/>
    </row>
    <row r="10" spans="1:13" x14ac:dyDescent="0.2">
      <c r="A10" s="4" t="s">
        <v>1830</v>
      </c>
      <c r="B10" s="4" t="s">
        <v>1831</v>
      </c>
      <c r="C10" s="5">
        <v>624.18111159</v>
      </c>
      <c r="D10" s="5">
        <v>2512.0250459859999</v>
      </c>
      <c r="E10" s="5">
        <v>1331.82921455</v>
      </c>
      <c r="F10" s="5">
        <v>1963.5468735260001</v>
      </c>
      <c r="G10" s="5">
        <v>2404.5278011719997</v>
      </c>
      <c r="I10" s="5"/>
      <c r="J10" s="5"/>
      <c r="K10" s="5"/>
      <c r="L10" s="5"/>
      <c r="M10" s="5"/>
    </row>
    <row r="11" spans="1:13" x14ac:dyDescent="0.2">
      <c r="A11" s="4" t="s">
        <v>1832</v>
      </c>
      <c r="B11" s="4" t="s">
        <v>1833</v>
      </c>
      <c r="C11" s="5">
        <v>94184.502369889015</v>
      </c>
      <c r="D11" s="5">
        <v>88949.912066392004</v>
      </c>
      <c r="E11" s="5">
        <v>92810.242500309003</v>
      </c>
      <c r="F11" s="5">
        <v>76841.687668480998</v>
      </c>
      <c r="G11" s="5">
        <v>85692.103563682002</v>
      </c>
      <c r="I11" s="5"/>
      <c r="J11" s="5"/>
      <c r="K11" s="5"/>
      <c r="L11" s="5"/>
      <c r="M11" s="5"/>
    </row>
    <row r="12" spans="1:13" x14ac:dyDescent="0.2">
      <c r="A12" s="4" t="s">
        <v>1834</v>
      </c>
      <c r="B12" s="4" t="s">
        <v>1835</v>
      </c>
      <c r="C12" s="5">
        <v>6782.3046353</v>
      </c>
      <c r="D12" s="5">
        <v>5183.1834419999996</v>
      </c>
      <c r="E12" s="5">
        <v>3319.0424113000004</v>
      </c>
      <c r="F12" s="5">
        <v>3177.0282124089999</v>
      </c>
      <c r="G12" s="5">
        <v>2831.3977799720001</v>
      </c>
      <c r="I12" s="5"/>
      <c r="J12" s="5"/>
      <c r="K12" s="5"/>
      <c r="L12" s="5"/>
      <c r="M12" s="5"/>
    </row>
    <row r="13" spans="1:13" x14ac:dyDescent="0.2">
      <c r="A13" s="4" t="s">
        <v>1836</v>
      </c>
      <c r="B13" s="4" t="s">
        <v>1837</v>
      </c>
      <c r="C13" s="5">
        <v>98019.914160889006</v>
      </c>
      <c r="D13" s="5">
        <v>94135.474843406992</v>
      </c>
      <c r="E13" s="5">
        <v>98333.380151959005</v>
      </c>
      <c r="F13" s="5">
        <v>82465.201976930999</v>
      </c>
      <c r="G13" s="5">
        <v>90032.726361081994</v>
      </c>
      <c r="I13" s="5"/>
      <c r="J13" s="5"/>
      <c r="K13" s="5"/>
      <c r="L13" s="5"/>
      <c r="M13" s="5"/>
    </row>
    <row r="14" spans="1:13" x14ac:dyDescent="0.2">
      <c r="A14" s="4" t="s">
        <v>1838</v>
      </c>
      <c r="B14" s="4" t="s">
        <v>1839</v>
      </c>
      <c r="C14" s="5">
        <v>106986.122718431</v>
      </c>
      <c r="D14" s="5">
        <v>98194.037366406992</v>
      </c>
      <c r="E14" s="5">
        <v>106476.722461639</v>
      </c>
      <c r="F14" s="5">
        <v>93636.020503156004</v>
      </c>
      <c r="G14" s="5">
        <v>106686.707678871</v>
      </c>
      <c r="I14" s="5"/>
      <c r="J14" s="5"/>
      <c r="K14" s="5"/>
      <c r="L14" s="5"/>
      <c r="M14" s="5"/>
    </row>
    <row r="15" spans="1:13" x14ac:dyDescent="0.2">
      <c r="A15" s="4" t="s">
        <v>1840</v>
      </c>
      <c r="B15" s="4" t="s">
        <v>1841</v>
      </c>
      <c r="C15" s="5">
        <v>42461.254542153998</v>
      </c>
      <c r="D15" s="5">
        <v>31206.366712532003</v>
      </c>
      <c r="E15" s="5">
        <v>31922.125714325</v>
      </c>
      <c r="F15" s="5">
        <v>24563.217897450999</v>
      </c>
      <c r="G15" s="5">
        <v>25671.647541348</v>
      </c>
      <c r="I15" s="5"/>
      <c r="J15" s="5"/>
      <c r="K15" s="5"/>
      <c r="L15" s="5"/>
      <c r="M15" s="5"/>
    </row>
    <row r="16" spans="1:13" x14ac:dyDescent="0.2">
      <c r="A16" s="4" t="s">
        <v>1842</v>
      </c>
      <c r="B16" s="4" t="s">
        <v>1843</v>
      </c>
      <c r="C16" s="5">
        <v>40.346144799999998</v>
      </c>
      <c r="D16" s="5">
        <v>7.272011</v>
      </c>
      <c r="E16" s="5">
        <v>46.560288999999997</v>
      </c>
      <c r="F16" s="5">
        <v>313.71660097</v>
      </c>
      <c r="G16" s="5">
        <v>262.594638879</v>
      </c>
      <c r="I16" s="5"/>
      <c r="J16" s="5"/>
      <c r="K16" s="5"/>
      <c r="L16" s="5"/>
      <c r="M16" s="5"/>
    </row>
    <row r="17" spans="1:13" ht="13.5" thickBot="1" x14ac:dyDescent="0.25">
      <c r="A17" s="4" t="s">
        <v>1844</v>
      </c>
      <c r="B17" s="4" t="s">
        <v>1845</v>
      </c>
      <c r="C17" s="5">
        <v>13098.728182261999</v>
      </c>
      <c r="D17" s="5">
        <v>11293.110182947999</v>
      </c>
      <c r="E17" s="5">
        <v>10813.406600331</v>
      </c>
      <c r="F17" s="5">
        <v>6642.1385831000007</v>
      </c>
      <c r="G17" s="5">
        <v>9501.8519530899994</v>
      </c>
      <c r="I17" s="5"/>
      <c r="J17" s="5"/>
      <c r="K17" s="5"/>
      <c r="L17" s="5"/>
      <c r="M17" s="5"/>
    </row>
    <row r="18" spans="1:13" s="3" customFormat="1" ht="13.5" thickBot="1" x14ac:dyDescent="0.25">
      <c r="A18" s="1"/>
      <c r="B18" s="1" t="s">
        <v>1654</v>
      </c>
      <c r="C18" s="2">
        <v>351716.97584922402</v>
      </c>
      <c r="D18" s="2">
        <v>317710.42050897604</v>
      </c>
      <c r="E18" s="2">
        <v>377410.26568842499</v>
      </c>
      <c r="F18" s="2">
        <v>389388.227343484</v>
      </c>
      <c r="G18" s="2">
        <v>384860.53202832799</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M18"/>
  <sheetViews>
    <sheetView workbookViewId="0">
      <selection activeCell="K11" sqref="K11"/>
    </sheetView>
  </sheetViews>
  <sheetFormatPr baseColWidth="10" defaultRowHeight="12.75" x14ac:dyDescent="0.2"/>
  <cols>
    <col min="1" max="2" width="11.42578125" style="4"/>
    <col min="3" max="7" width="11.42578125" style="5"/>
    <col min="8" max="16384" width="11.42578125" style="4"/>
  </cols>
  <sheetData>
    <row r="1" spans="1:13" ht="13.5" thickBot="1" x14ac:dyDescent="0.25">
      <c r="A1" s="1" t="s">
        <v>428</v>
      </c>
      <c r="B1" s="1" t="s">
        <v>1813</v>
      </c>
      <c r="C1" s="2" t="s">
        <v>1619</v>
      </c>
      <c r="D1" s="2" t="s">
        <v>1620</v>
      </c>
      <c r="E1" s="2" t="s">
        <v>1621</v>
      </c>
      <c r="F1" s="2" t="s">
        <v>1622</v>
      </c>
      <c r="G1" s="2" t="s">
        <v>1623</v>
      </c>
      <c r="H1" s="3"/>
    </row>
    <row r="2" spans="1:13" x14ac:dyDescent="0.2">
      <c r="A2" s="4" t="s">
        <v>1814</v>
      </c>
      <c r="B2" s="4" t="s">
        <v>1815</v>
      </c>
      <c r="C2" s="5">
        <v>9945.4454999999998</v>
      </c>
      <c r="D2" s="5">
        <v>20928.82848</v>
      </c>
      <c r="E2" s="5">
        <v>47112.76784</v>
      </c>
      <c r="F2" s="5">
        <v>31074.396149999997</v>
      </c>
      <c r="G2" s="5">
        <v>14933.274800000001</v>
      </c>
      <c r="I2" s="5"/>
      <c r="J2" s="5"/>
      <c r="K2" s="5"/>
      <c r="L2" s="5"/>
      <c r="M2" s="5"/>
    </row>
    <row r="3" spans="1:13" x14ac:dyDescent="0.2">
      <c r="A3" s="4" t="s">
        <v>1816</v>
      </c>
      <c r="B3" s="4" t="s">
        <v>1817</v>
      </c>
      <c r="C3" s="5">
        <v>9429.8604600000017</v>
      </c>
      <c r="D3" s="5">
        <v>14986.53507</v>
      </c>
      <c r="E3" s="5">
        <v>99660.198850000001</v>
      </c>
      <c r="F3" s="5">
        <v>15848.67971</v>
      </c>
      <c r="G3" s="5">
        <v>13245.76476</v>
      </c>
      <c r="I3" s="5"/>
      <c r="J3" s="5"/>
      <c r="K3" s="5"/>
      <c r="L3" s="5"/>
      <c r="M3" s="5"/>
    </row>
    <row r="4" spans="1:13" x14ac:dyDescent="0.2">
      <c r="A4" s="4" t="s">
        <v>1818</v>
      </c>
      <c r="B4" s="4" t="s">
        <v>1819</v>
      </c>
      <c r="C4" s="5">
        <v>29249.968800000002</v>
      </c>
      <c r="D4" s="5">
        <v>84011.806079999995</v>
      </c>
      <c r="E4" s="5">
        <v>51854.361320000004</v>
      </c>
      <c r="F4" s="5">
        <v>146313.51488</v>
      </c>
      <c r="G4" s="5">
        <v>82646.276530000003</v>
      </c>
      <c r="I4" s="5"/>
      <c r="J4" s="5"/>
      <c r="K4" s="5"/>
      <c r="L4" s="5"/>
      <c r="M4" s="5"/>
    </row>
    <row r="5" spans="1:13" x14ac:dyDescent="0.2">
      <c r="A5" s="4" t="s">
        <v>1820</v>
      </c>
      <c r="B5" s="4" t="s">
        <v>1821</v>
      </c>
      <c r="C5" s="5">
        <v>113164.42369</v>
      </c>
      <c r="D5" s="5">
        <v>134978.68577000001</v>
      </c>
      <c r="E5" s="5">
        <v>304130.81007000001</v>
      </c>
      <c r="F5" s="5">
        <v>373864.70107000001</v>
      </c>
      <c r="G5" s="5">
        <v>336395.40591000003</v>
      </c>
      <c r="I5" s="5"/>
      <c r="J5" s="5"/>
      <c r="K5" s="5"/>
      <c r="L5" s="5"/>
      <c r="M5" s="5"/>
    </row>
    <row r="6" spans="1:13" x14ac:dyDescent="0.2">
      <c r="A6" s="4" t="s">
        <v>1822</v>
      </c>
      <c r="B6" s="4" t="s">
        <v>1823</v>
      </c>
      <c r="C6" s="5">
        <v>212530.18606000001</v>
      </c>
      <c r="D6" s="5">
        <v>145967.35533000002</v>
      </c>
      <c r="E6" s="5">
        <v>152148.70002000002</v>
      </c>
      <c r="F6" s="5">
        <v>125507.86778</v>
      </c>
      <c r="G6" s="5">
        <v>127742.80786</v>
      </c>
      <c r="I6" s="5"/>
      <c r="J6" s="5"/>
      <c r="K6" s="5"/>
      <c r="L6" s="5"/>
      <c r="M6" s="5"/>
    </row>
    <row r="7" spans="1:13" x14ac:dyDescent="0.2">
      <c r="A7" s="4" t="s">
        <v>1824</v>
      </c>
      <c r="B7" s="4" t="s">
        <v>1825</v>
      </c>
      <c r="C7" s="5">
        <v>6931.44488</v>
      </c>
      <c r="D7" s="5">
        <v>18337.590499999998</v>
      </c>
      <c r="E7" s="5">
        <v>20007.643499999998</v>
      </c>
      <c r="F7" s="5">
        <v>3022.1595000000002</v>
      </c>
      <c r="G7" s="5">
        <v>2846.0455000000002</v>
      </c>
      <c r="I7" s="5"/>
      <c r="J7" s="5"/>
      <c r="K7" s="5"/>
      <c r="L7" s="5"/>
      <c r="M7" s="5"/>
    </row>
    <row r="8" spans="1:13" x14ac:dyDescent="0.2">
      <c r="A8" s="4" t="s">
        <v>1826</v>
      </c>
      <c r="B8" s="4" t="s">
        <v>1827</v>
      </c>
      <c r="C8" s="5">
        <v>6930.4723800000002</v>
      </c>
      <c r="D8" s="5">
        <v>17085.994500000001</v>
      </c>
      <c r="E8" s="5">
        <v>19538.374</v>
      </c>
      <c r="F8" s="5">
        <v>2899.8195000000001</v>
      </c>
      <c r="G8" s="5">
        <v>2217.3119999999999</v>
      </c>
      <c r="I8" s="5"/>
      <c r="J8" s="5"/>
      <c r="K8" s="5"/>
      <c r="L8" s="5"/>
      <c r="M8" s="5"/>
    </row>
    <row r="9" spans="1:13" x14ac:dyDescent="0.2">
      <c r="A9" s="4" t="s">
        <v>1828</v>
      </c>
      <c r="B9" s="4" t="s">
        <v>1829</v>
      </c>
      <c r="C9" s="5">
        <v>0.97250000000000003</v>
      </c>
      <c r="D9" s="5">
        <v>0</v>
      </c>
      <c r="E9" s="5">
        <v>1.5435000000000001</v>
      </c>
      <c r="F9" s="5">
        <v>0.66</v>
      </c>
      <c r="G9" s="5">
        <v>0.30349999999999999</v>
      </c>
      <c r="I9" s="5"/>
      <c r="J9" s="5"/>
      <c r="K9" s="5"/>
      <c r="L9" s="5"/>
      <c r="M9" s="5"/>
    </row>
    <row r="10" spans="1:13" x14ac:dyDescent="0.2">
      <c r="A10" s="4" t="s">
        <v>1830</v>
      </c>
      <c r="B10" s="4" t="s">
        <v>1831</v>
      </c>
      <c r="C10" s="5">
        <v>1050.846</v>
      </c>
      <c r="D10" s="5">
        <v>19032.904569999999</v>
      </c>
      <c r="E10" s="5">
        <v>2767.7194900000004</v>
      </c>
      <c r="F10" s="5">
        <v>2471.7516000000001</v>
      </c>
      <c r="G10" s="5">
        <v>4181.4791999999998</v>
      </c>
      <c r="I10" s="5"/>
      <c r="J10" s="5"/>
      <c r="K10" s="5"/>
      <c r="L10" s="5"/>
      <c r="M10" s="5"/>
    </row>
    <row r="11" spans="1:13" x14ac:dyDescent="0.2">
      <c r="A11" s="4" t="s">
        <v>1832</v>
      </c>
      <c r="B11" s="4" t="s">
        <v>1833</v>
      </c>
      <c r="C11" s="5">
        <v>195231.47187000001</v>
      </c>
      <c r="D11" s="5">
        <v>201954.69172999999</v>
      </c>
      <c r="E11" s="5">
        <v>174185.41227999999</v>
      </c>
      <c r="F11" s="5">
        <v>109964.27681</v>
      </c>
      <c r="G11" s="5">
        <v>183958.55429</v>
      </c>
      <c r="I11" s="5"/>
      <c r="J11" s="5"/>
      <c r="K11" s="5"/>
      <c r="L11" s="5"/>
      <c r="M11" s="5"/>
    </row>
    <row r="12" spans="1:13" x14ac:dyDescent="0.2">
      <c r="A12" s="4" t="s">
        <v>1834</v>
      </c>
      <c r="B12" s="4" t="s">
        <v>1835</v>
      </c>
      <c r="C12" s="5">
        <v>22360.560890000001</v>
      </c>
      <c r="D12" s="5">
        <v>15343.01376</v>
      </c>
      <c r="E12" s="5">
        <v>40772.757799999999</v>
      </c>
      <c r="F12" s="5">
        <v>5983.2759000000005</v>
      </c>
      <c r="G12" s="5">
        <v>5893.7065000000002</v>
      </c>
      <c r="I12" s="5"/>
      <c r="J12" s="5"/>
      <c r="K12" s="5"/>
      <c r="L12" s="5"/>
      <c r="M12" s="5"/>
    </row>
    <row r="13" spans="1:13" x14ac:dyDescent="0.2">
      <c r="A13" s="4" t="s">
        <v>1836</v>
      </c>
      <c r="B13" s="4" t="s">
        <v>1837</v>
      </c>
      <c r="C13" s="5">
        <v>201090.91033000001</v>
      </c>
      <c r="D13" s="5">
        <v>209487.23699999999</v>
      </c>
      <c r="E13" s="5">
        <v>182974.26736000003</v>
      </c>
      <c r="F13" s="5">
        <v>119777.76906000001</v>
      </c>
      <c r="G13" s="5">
        <v>192683.87732</v>
      </c>
      <c r="I13" s="5"/>
      <c r="J13" s="5"/>
      <c r="K13" s="5"/>
      <c r="L13" s="5"/>
      <c r="M13" s="5"/>
    </row>
    <row r="14" spans="1:13" x14ac:dyDescent="0.2">
      <c r="A14" s="4" t="s">
        <v>1838</v>
      </c>
      <c r="B14" s="4" t="s">
        <v>1839</v>
      </c>
      <c r="C14" s="5">
        <v>216428.39268000002</v>
      </c>
      <c r="D14" s="5">
        <v>216936.44830000002</v>
      </c>
      <c r="E14" s="5">
        <v>201290.4559</v>
      </c>
      <c r="F14" s="5">
        <v>145483.12136000002</v>
      </c>
      <c r="G14" s="5">
        <v>234471.14027999999</v>
      </c>
      <c r="I14" s="5"/>
      <c r="J14" s="5"/>
      <c r="K14" s="5"/>
      <c r="L14" s="5"/>
      <c r="M14" s="5"/>
    </row>
    <row r="15" spans="1:13" x14ac:dyDescent="0.2">
      <c r="A15" s="4" t="s">
        <v>1840</v>
      </c>
      <c r="B15" s="4" t="s">
        <v>1841</v>
      </c>
      <c r="C15" s="5">
        <v>152562.65044999999</v>
      </c>
      <c r="D15" s="5">
        <v>98964.82127</v>
      </c>
      <c r="E15" s="5">
        <v>106535.91812</v>
      </c>
      <c r="F15" s="5">
        <v>81345.297189999997</v>
      </c>
      <c r="G15" s="5">
        <v>84855.258809999999</v>
      </c>
      <c r="I15" s="5"/>
      <c r="J15" s="5"/>
      <c r="K15" s="5"/>
      <c r="L15" s="5"/>
      <c r="M15" s="5"/>
    </row>
    <row r="16" spans="1:13" x14ac:dyDescent="0.2">
      <c r="A16" s="4" t="s">
        <v>1842</v>
      </c>
      <c r="B16" s="4" t="s">
        <v>1843</v>
      </c>
      <c r="C16" s="5">
        <v>261.04700000000003</v>
      </c>
      <c r="D16" s="5">
        <v>34.052500000000002</v>
      </c>
      <c r="E16" s="5">
        <v>145.708</v>
      </c>
      <c r="F16" s="5">
        <v>494.84699999999998</v>
      </c>
      <c r="G16" s="5">
        <v>386.21199999999999</v>
      </c>
      <c r="I16" s="5"/>
      <c r="J16" s="5"/>
      <c r="K16" s="5"/>
      <c r="L16" s="5"/>
      <c r="M16" s="5"/>
    </row>
    <row r="17" spans="1:13" ht="13.5" thickBot="1" x14ac:dyDescent="0.25">
      <c r="A17" s="4" t="s">
        <v>1844</v>
      </c>
      <c r="B17" s="4" t="s">
        <v>1845</v>
      </c>
      <c r="C17" s="5">
        <v>23780.162949999998</v>
      </c>
      <c r="D17" s="5">
        <v>68592.988409999991</v>
      </c>
      <c r="E17" s="5">
        <v>83908.155540000007</v>
      </c>
      <c r="F17" s="5">
        <v>13811.761869999998</v>
      </c>
      <c r="G17" s="5">
        <v>44947.264920000001</v>
      </c>
      <c r="I17" s="5"/>
      <c r="J17" s="5"/>
      <c r="K17" s="5"/>
      <c r="L17" s="5"/>
      <c r="M17" s="5"/>
    </row>
    <row r="18" spans="1:13" s="3" customFormat="1" ht="13.5" thickBot="1" x14ac:dyDescent="0.25">
      <c r="A18" s="1"/>
      <c r="B18" s="1" t="s">
        <v>1654</v>
      </c>
      <c r="C18" s="2">
        <v>1022125.2002999999</v>
      </c>
      <c r="D18" s="2">
        <v>1156993.2144300002</v>
      </c>
      <c r="E18" s="2">
        <v>1249058.63698</v>
      </c>
      <c r="F18" s="2">
        <v>1238750.5281099998</v>
      </c>
      <c r="G18" s="2">
        <v>1277788.5810699998</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M18"/>
  <sheetViews>
    <sheetView workbookViewId="0">
      <selection activeCell="J22" sqref="J22"/>
    </sheetView>
  </sheetViews>
  <sheetFormatPr baseColWidth="10" defaultRowHeight="12.75" x14ac:dyDescent="0.2"/>
  <cols>
    <col min="1" max="2" width="11.42578125" style="4"/>
    <col min="3" max="7" width="11.42578125" style="5"/>
    <col min="8" max="16384" width="11.42578125" style="4"/>
  </cols>
  <sheetData>
    <row r="1" spans="1:13" ht="13.5" thickBot="1" x14ac:dyDescent="0.25">
      <c r="A1" s="1" t="s">
        <v>428</v>
      </c>
      <c r="B1" s="1" t="s">
        <v>1846</v>
      </c>
      <c r="C1" s="2" t="s">
        <v>1619</v>
      </c>
      <c r="D1" s="2" t="s">
        <v>1620</v>
      </c>
      <c r="E1" s="2" t="s">
        <v>1621</v>
      </c>
      <c r="F1" s="2" t="s">
        <v>1622</v>
      </c>
      <c r="G1" s="2" t="s">
        <v>1623</v>
      </c>
      <c r="H1" s="3"/>
    </row>
    <row r="2" spans="1:13" x14ac:dyDescent="0.2">
      <c r="A2" s="4" t="s">
        <v>1814</v>
      </c>
      <c r="B2" s="4" t="s">
        <v>1815</v>
      </c>
      <c r="C2" s="5">
        <v>499.80903598456194</v>
      </c>
      <c r="D2" s="5">
        <v>327.95876162758822</v>
      </c>
      <c r="E2" s="5">
        <v>198.96693160184751</v>
      </c>
      <c r="F2" s="5">
        <v>311.44009243713015</v>
      </c>
      <c r="G2" s="5">
        <v>265.19003461183206</v>
      </c>
      <c r="I2" s="5"/>
      <c r="J2" s="5"/>
      <c r="K2" s="5"/>
      <c r="L2" s="5"/>
      <c r="M2" s="5"/>
    </row>
    <row r="3" spans="1:13" x14ac:dyDescent="0.2">
      <c r="A3" s="4" t="s">
        <v>1816</v>
      </c>
      <c r="B3" s="4" t="s">
        <v>1817</v>
      </c>
      <c r="C3" s="5">
        <v>1159.0677455475304</v>
      </c>
      <c r="D3" s="5">
        <v>610.42144301337839</v>
      </c>
      <c r="E3" s="5">
        <v>226.68495676067982</v>
      </c>
      <c r="F3" s="5">
        <v>716.93575509129903</v>
      </c>
      <c r="G3" s="5">
        <v>777.51719284119315</v>
      </c>
      <c r="I3" s="5"/>
      <c r="J3" s="5"/>
      <c r="K3" s="5"/>
      <c r="L3" s="5"/>
      <c r="M3" s="5"/>
    </row>
    <row r="4" spans="1:13" x14ac:dyDescent="0.2">
      <c r="A4" s="4" t="s">
        <v>1818</v>
      </c>
      <c r="B4" s="4" t="s">
        <v>1819</v>
      </c>
      <c r="C4" s="5">
        <v>369.93678958761819</v>
      </c>
      <c r="D4" s="5">
        <v>332.46904692317264</v>
      </c>
      <c r="E4" s="5">
        <v>364.07869257081035</v>
      </c>
      <c r="F4" s="5">
        <v>308.29542017084651</v>
      </c>
      <c r="G4" s="5">
        <v>336.51320984067087</v>
      </c>
      <c r="I4" s="5"/>
      <c r="J4" s="5"/>
      <c r="K4" s="5"/>
      <c r="L4" s="5"/>
      <c r="M4" s="5"/>
    </row>
    <row r="5" spans="1:13" x14ac:dyDescent="0.2">
      <c r="A5" s="4" t="s">
        <v>1820</v>
      </c>
      <c r="B5" s="4" t="s">
        <v>1821</v>
      </c>
      <c r="C5" s="5">
        <v>565.0320235949589</v>
      </c>
      <c r="D5" s="5">
        <v>405.26103412481751</v>
      </c>
      <c r="E5" s="5">
        <v>346.0478762684308</v>
      </c>
      <c r="F5" s="5">
        <v>325.0073639809512</v>
      </c>
      <c r="G5" s="5">
        <v>326.35555452536408</v>
      </c>
      <c r="I5" s="5"/>
      <c r="J5" s="5"/>
      <c r="K5" s="5"/>
      <c r="L5" s="5"/>
      <c r="M5" s="5"/>
    </row>
    <row r="6" spans="1:13" x14ac:dyDescent="0.2">
      <c r="A6" s="4" t="s">
        <v>1822</v>
      </c>
      <c r="B6" s="4" t="s">
        <v>1823</v>
      </c>
      <c r="C6" s="5">
        <v>261.47085119291125</v>
      </c>
      <c r="D6" s="5">
        <v>304.02495182797389</v>
      </c>
      <c r="E6" s="5">
        <v>278.01712265862704</v>
      </c>
      <c r="F6" s="5">
        <v>280.59315683618729</v>
      </c>
      <c r="G6" s="5">
        <v>282.00295363741662</v>
      </c>
      <c r="I6" s="5"/>
      <c r="J6" s="5"/>
      <c r="K6" s="5"/>
      <c r="L6" s="5"/>
      <c r="M6" s="5"/>
    </row>
    <row r="7" spans="1:13" x14ac:dyDescent="0.2">
      <c r="A7" s="4" t="s">
        <v>1824</v>
      </c>
      <c r="B7" s="4" t="s">
        <v>1825</v>
      </c>
      <c r="C7" s="5">
        <v>276.14334660914164</v>
      </c>
      <c r="D7" s="5">
        <v>185.0644578795671</v>
      </c>
      <c r="E7" s="5">
        <v>187.54783677598013</v>
      </c>
      <c r="F7" s="5">
        <v>496.88763855779285</v>
      </c>
      <c r="G7" s="5">
        <v>814.33167338680994</v>
      </c>
      <c r="I7" s="5"/>
      <c r="J7" s="5"/>
      <c r="K7" s="5"/>
      <c r="L7" s="5"/>
      <c r="M7" s="5"/>
    </row>
    <row r="8" spans="1:13" x14ac:dyDescent="0.2">
      <c r="A8" s="4" t="s">
        <v>1826</v>
      </c>
      <c r="B8" s="4" t="s">
        <v>1827</v>
      </c>
      <c r="C8" s="5">
        <v>275.68737327541299</v>
      </c>
      <c r="D8" s="5">
        <v>182.10061355808114</v>
      </c>
      <c r="E8" s="5">
        <v>185.31128958888797</v>
      </c>
      <c r="F8" s="5">
        <v>475.09976320939973</v>
      </c>
      <c r="G8" s="5">
        <v>958.61473845358717</v>
      </c>
      <c r="I8" s="5"/>
      <c r="J8" s="5"/>
      <c r="K8" s="5"/>
      <c r="L8" s="5"/>
      <c r="M8" s="5"/>
    </row>
    <row r="9" spans="1:13" x14ac:dyDescent="0.2">
      <c r="A9" s="4" t="s">
        <v>1828</v>
      </c>
      <c r="B9" s="4" t="s">
        <v>1829</v>
      </c>
      <c r="C9" s="5">
        <v>3525.6143958868893</v>
      </c>
      <c r="D9" s="5">
        <v>0</v>
      </c>
      <c r="E9" s="5">
        <v>895.71622934888239</v>
      </c>
      <c r="F9" s="5">
        <v>2239.9734848484845</v>
      </c>
      <c r="G9" s="5">
        <v>7341.8405271828678</v>
      </c>
      <c r="I9" s="5"/>
      <c r="J9" s="5"/>
      <c r="K9" s="5"/>
      <c r="L9" s="5"/>
      <c r="M9" s="5"/>
    </row>
    <row r="10" spans="1:13" x14ac:dyDescent="0.2">
      <c r="A10" s="4" t="s">
        <v>1830</v>
      </c>
      <c r="B10" s="4" t="s">
        <v>1831</v>
      </c>
      <c r="C10" s="5">
        <v>593.97962364609089</v>
      </c>
      <c r="D10" s="5">
        <v>131.98327332263821</v>
      </c>
      <c r="E10" s="5">
        <v>481.20093794259469</v>
      </c>
      <c r="F10" s="5">
        <v>794.39490340615134</v>
      </c>
      <c r="G10" s="5">
        <v>575.04239197746097</v>
      </c>
      <c r="I10" s="5"/>
      <c r="J10" s="5"/>
      <c r="K10" s="5"/>
      <c r="L10" s="5"/>
      <c r="M10" s="5"/>
    </row>
    <row r="11" spans="1:13" x14ac:dyDescent="0.2">
      <c r="A11" s="4" t="s">
        <v>1832</v>
      </c>
      <c r="B11" s="4" t="s">
        <v>1833</v>
      </c>
      <c r="C11" s="5">
        <v>482.42479282543252</v>
      </c>
      <c r="D11" s="5">
        <v>440.44489040795412</v>
      </c>
      <c r="E11" s="5">
        <v>532.82442706004667</v>
      </c>
      <c r="F11" s="5">
        <v>698.78773268568546</v>
      </c>
      <c r="G11" s="5">
        <v>465.82288001999279</v>
      </c>
      <c r="I11" s="5"/>
      <c r="J11" s="5"/>
      <c r="K11" s="5"/>
      <c r="L11" s="5"/>
      <c r="M11" s="5"/>
    </row>
    <row r="12" spans="1:13" x14ac:dyDescent="0.2">
      <c r="A12" s="4" t="s">
        <v>1834</v>
      </c>
      <c r="B12" s="4" t="s">
        <v>1835</v>
      </c>
      <c r="C12" s="5">
        <v>303.3154968099729</v>
      </c>
      <c r="D12" s="5">
        <v>337.82042583529557</v>
      </c>
      <c r="E12" s="5">
        <v>81.403431859593283</v>
      </c>
      <c r="F12" s="5">
        <v>530.98474238986705</v>
      </c>
      <c r="G12" s="5">
        <v>480.41038011852135</v>
      </c>
      <c r="I12" s="5"/>
      <c r="J12" s="5"/>
      <c r="K12" s="5"/>
      <c r="L12" s="5"/>
      <c r="M12" s="5"/>
    </row>
    <row r="13" spans="1:13" x14ac:dyDescent="0.2">
      <c r="A13" s="4" t="s">
        <v>1836</v>
      </c>
      <c r="B13" s="4" t="s">
        <v>1837</v>
      </c>
      <c r="C13" s="5">
        <v>487.44079978569658</v>
      </c>
      <c r="D13" s="5">
        <v>449.36138445229955</v>
      </c>
      <c r="E13" s="5">
        <v>537.41644423961031</v>
      </c>
      <c r="F13" s="5">
        <v>688.48503878563554</v>
      </c>
      <c r="G13" s="5">
        <v>467.25614832610006</v>
      </c>
      <c r="I13" s="5"/>
      <c r="J13" s="5"/>
      <c r="K13" s="5"/>
      <c r="L13" s="5"/>
      <c r="M13" s="5"/>
    </row>
    <row r="14" spans="1:13" x14ac:dyDescent="0.2">
      <c r="A14" s="4" t="s">
        <v>1838</v>
      </c>
      <c r="B14" s="4" t="s">
        <v>1839</v>
      </c>
      <c r="C14" s="5">
        <v>494.32572775520828</v>
      </c>
      <c r="D14" s="5">
        <v>452.63964693759107</v>
      </c>
      <c r="E14" s="5">
        <v>528.97054649494191</v>
      </c>
      <c r="F14" s="5">
        <v>643.62119555747199</v>
      </c>
      <c r="G14" s="5">
        <v>455.00997500787605</v>
      </c>
      <c r="I14" s="5"/>
      <c r="J14" s="5"/>
      <c r="K14" s="5"/>
      <c r="L14" s="5"/>
      <c r="M14" s="5"/>
    </row>
    <row r="15" spans="1:13" x14ac:dyDescent="0.2">
      <c r="A15" s="4" t="s">
        <v>1840</v>
      </c>
      <c r="B15" s="4" t="s">
        <v>1841</v>
      </c>
      <c r="C15" s="5">
        <v>278.32011581412587</v>
      </c>
      <c r="D15" s="5">
        <v>315.32787420889161</v>
      </c>
      <c r="E15" s="5">
        <v>299.63721416816941</v>
      </c>
      <c r="F15" s="5">
        <v>301.96235979171792</v>
      </c>
      <c r="G15" s="5">
        <v>302.5345500251147</v>
      </c>
      <c r="I15" s="5"/>
      <c r="J15" s="5"/>
      <c r="K15" s="5"/>
      <c r="L15" s="5"/>
      <c r="M15" s="5"/>
    </row>
    <row r="16" spans="1:13" x14ac:dyDescent="0.2">
      <c r="A16" s="4" t="s">
        <v>1842</v>
      </c>
      <c r="B16" s="4" t="s">
        <v>1843</v>
      </c>
      <c r="C16" s="5">
        <v>154.55509850716533</v>
      </c>
      <c r="D16" s="5">
        <v>213.55292562954261</v>
      </c>
      <c r="E16" s="5">
        <v>319.54517939989569</v>
      </c>
      <c r="F16" s="5">
        <v>633.96686444496981</v>
      </c>
      <c r="G16" s="5">
        <v>679.92356239319338</v>
      </c>
      <c r="I16" s="5"/>
      <c r="J16" s="5"/>
      <c r="K16" s="5"/>
      <c r="L16" s="5"/>
      <c r="M16" s="5"/>
    </row>
    <row r="17" spans="1:13" ht="13.5" thickBot="1" x14ac:dyDescent="0.25">
      <c r="A17" s="4" t="s">
        <v>1844</v>
      </c>
      <c r="B17" s="4" t="s">
        <v>1845</v>
      </c>
      <c r="C17" s="5">
        <v>550.82583789704427</v>
      </c>
      <c r="D17" s="5">
        <v>164.63942517631446</v>
      </c>
      <c r="E17" s="5">
        <v>128.87193778411827</v>
      </c>
      <c r="F17" s="5">
        <v>480.90451063503616</v>
      </c>
      <c r="G17" s="5">
        <v>211.40000331504041</v>
      </c>
      <c r="I17" s="5"/>
      <c r="J17" s="5"/>
      <c r="K17" s="5"/>
      <c r="L17" s="5"/>
      <c r="M17" s="5"/>
    </row>
    <row r="18" spans="1:13" s="3" customFormat="1" ht="13.5" thickBot="1" x14ac:dyDescent="0.25">
      <c r="A18" s="1"/>
      <c r="B18" s="1" t="s">
        <v>1654</v>
      </c>
      <c r="C18" s="2">
        <f>+'Tab40'!C18/'Tab41'!C18*1000</f>
        <v>344.10361445544339</v>
      </c>
      <c r="D18" s="2">
        <f>+'Tab40'!D18/'Tab41'!D18*1000</f>
        <v>274.60007245202212</v>
      </c>
      <c r="E18" s="2">
        <f>+'Tab40'!E18/'Tab41'!E18*1000</f>
        <v>302.15576316011504</v>
      </c>
      <c r="F18" s="2">
        <f>+'Tab40'!F18/'Tab41'!F18*1000</f>
        <v>314.33950461162323</v>
      </c>
      <c r="G18" s="2">
        <f>+'Tab40'!G18/'Tab41'!G18*1000</f>
        <v>301.19265246998208</v>
      </c>
      <c r="I18" s="5"/>
      <c r="J18" s="5"/>
      <c r="K18" s="5"/>
      <c r="L18" s="5"/>
      <c r="M18" s="5"/>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M18"/>
  <sheetViews>
    <sheetView workbookViewId="0">
      <selection activeCell="K10" sqref="K10"/>
    </sheetView>
  </sheetViews>
  <sheetFormatPr baseColWidth="10" defaultRowHeight="12.75" x14ac:dyDescent="0.2"/>
  <cols>
    <col min="1" max="2" width="11.42578125" style="4"/>
    <col min="3" max="7" width="11.42578125" style="5"/>
    <col min="8" max="16384" width="11.42578125" style="4"/>
  </cols>
  <sheetData>
    <row r="1" spans="1:13" ht="13.5" thickBot="1" x14ac:dyDescent="0.25">
      <c r="A1" s="1" t="s">
        <v>428</v>
      </c>
      <c r="B1" s="1" t="s">
        <v>1785</v>
      </c>
      <c r="C1" s="2" t="s">
        <v>1619</v>
      </c>
      <c r="D1" s="2" t="s">
        <v>1620</v>
      </c>
      <c r="E1" s="2" t="s">
        <v>1621</v>
      </c>
      <c r="F1" s="2" t="s">
        <v>1622</v>
      </c>
      <c r="G1" s="2" t="s">
        <v>1623</v>
      </c>
      <c r="H1" s="3"/>
    </row>
    <row r="2" spans="1:13" x14ac:dyDescent="0.2">
      <c r="A2" s="4" t="s">
        <v>1814</v>
      </c>
      <c r="B2" s="4" t="s">
        <v>1815</v>
      </c>
      <c r="C2" s="5">
        <v>1.4133021347035919</v>
      </c>
      <c r="D2" s="5">
        <v>2.1603926807377354</v>
      </c>
      <c r="E2" s="5">
        <v>2.4837381779471013</v>
      </c>
      <c r="F2" s="5">
        <v>2.4853891642818171</v>
      </c>
      <c r="G2" s="5">
        <v>1.0289846142987997</v>
      </c>
      <c r="I2" s="5"/>
      <c r="J2" s="5"/>
      <c r="K2" s="5"/>
      <c r="L2" s="5"/>
      <c r="M2" s="5"/>
    </row>
    <row r="3" spans="1:13" x14ac:dyDescent="0.2">
      <c r="A3" s="4" t="s">
        <v>1816</v>
      </c>
      <c r="B3" s="4" t="s">
        <v>1817</v>
      </c>
      <c r="C3" s="5">
        <v>3.1075688279787403</v>
      </c>
      <c r="D3" s="5">
        <v>2.87938379501202</v>
      </c>
      <c r="E3" s="5">
        <v>5.9859176924783561</v>
      </c>
      <c r="F3" s="5">
        <v>2.9180351015250432</v>
      </c>
      <c r="G3" s="5">
        <v>2.6759849286057595</v>
      </c>
      <c r="I3" s="5"/>
      <c r="J3" s="5"/>
      <c r="K3" s="5"/>
      <c r="L3" s="5"/>
      <c r="M3" s="5"/>
    </row>
    <row r="4" spans="1:13" x14ac:dyDescent="0.2">
      <c r="A4" s="4" t="s">
        <v>1818</v>
      </c>
      <c r="B4" s="4" t="s">
        <v>1819</v>
      </c>
      <c r="C4" s="5">
        <v>3.0765189901009076</v>
      </c>
      <c r="D4" s="5">
        <v>8.7914412920311733</v>
      </c>
      <c r="E4" s="5">
        <v>5.0022667080989827</v>
      </c>
      <c r="F4" s="5">
        <v>11.584270755780421</v>
      </c>
      <c r="G4" s="5">
        <v>7.2264006002161079</v>
      </c>
      <c r="I4" s="5"/>
      <c r="J4" s="5"/>
      <c r="K4" s="5"/>
      <c r="L4" s="5"/>
      <c r="M4" s="5"/>
    </row>
    <row r="5" spans="1:13" x14ac:dyDescent="0.2">
      <c r="A5" s="4" t="s">
        <v>1820</v>
      </c>
      <c r="B5" s="4" t="s">
        <v>1821</v>
      </c>
      <c r="C5" s="5">
        <v>18.179822899401024</v>
      </c>
      <c r="D5" s="5">
        <v>17.217440237662444</v>
      </c>
      <c r="E5" s="5">
        <v>27.88578650359398</v>
      </c>
      <c r="F5" s="5">
        <v>31.205047417394738</v>
      </c>
      <c r="G5" s="5">
        <v>28.525790539483591</v>
      </c>
      <c r="I5" s="5"/>
      <c r="J5" s="5"/>
      <c r="K5" s="5"/>
      <c r="L5" s="5"/>
      <c r="M5" s="5"/>
    </row>
    <row r="6" spans="1:13" x14ac:dyDescent="0.2">
      <c r="A6" s="4" t="s">
        <v>1822</v>
      </c>
      <c r="B6" s="4" t="s">
        <v>1823</v>
      </c>
      <c r="C6" s="5">
        <v>15.799763010904041</v>
      </c>
      <c r="D6" s="5">
        <v>13.967976908521399</v>
      </c>
      <c r="E6" s="5">
        <v>11.207947329851425</v>
      </c>
      <c r="F6" s="5">
        <v>9.0440969590752349</v>
      </c>
      <c r="G6" s="5">
        <v>9.3602347147941458</v>
      </c>
      <c r="I6" s="5"/>
      <c r="J6" s="5"/>
      <c r="K6" s="5"/>
      <c r="L6" s="5"/>
      <c r="M6" s="5"/>
    </row>
    <row r="7" spans="1:13" x14ac:dyDescent="0.2">
      <c r="A7" s="4" t="s">
        <v>1824</v>
      </c>
      <c r="B7" s="4" t="s">
        <v>1825</v>
      </c>
      <c r="C7" s="5">
        <v>0.54420813251292577</v>
      </c>
      <c r="D7" s="5">
        <v>1.0681538991586592</v>
      </c>
      <c r="E7" s="5">
        <v>0.99424700347388661</v>
      </c>
      <c r="F7" s="5">
        <v>0.385649486001372</v>
      </c>
      <c r="G7" s="5">
        <v>0.60219866722509485</v>
      </c>
      <c r="I7" s="5"/>
      <c r="J7" s="5"/>
      <c r="K7" s="5"/>
      <c r="L7" s="5"/>
      <c r="M7" s="5"/>
    </row>
    <row r="8" spans="1:13" x14ac:dyDescent="0.2">
      <c r="A8" s="4" t="s">
        <v>1826</v>
      </c>
      <c r="B8" s="4" t="s">
        <v>1827</v>
      </c>
      <c r="C8" s="5">
        <v>0.54323329756453531</v>
      </c>
      <c r="D8" s="5">
        <v>0.97931005118294412</v>
      </c>
      <c r="E8" s="5">
        <v>0.95934891325905025</v>
      </c>
      <c r="F8" s="5">
        <v>0.35381232945820706</v>
      </c>
      <c r="G8" s="5">
        <v>0.55229044967218077</v>
      </c>
      <c r="I8" s="5"/>
      <c r="J8" s="5"/>
      <c r="K8" s="5"/>
      <c r="L8" s="5"/>
      <c r="M8" s="5"/>
    </row>
    <row r="9" spans="1:13" x14ac:dyDescent="0.2">
      <c r="A9" s="4" t="s">
        <v>1828</v>
      </c>
      <c r="B9" s="4" t="s">
        <v>1829</v>
      </c>
      <c r="C9" s="5">
        <v>9.7483494839038331E-4</v>
      </c>
      <c r="D9" s="5">
        <v>0</v>
      </c>
      <c r="E9" s="5">
        <v>3.663223090866767E-4</v>
      </c>
      <c r="F9" s="5">
        <v>3.7966800128651581E-4</v>
      </c>
      <c r="G9" s="5">
        <v>5.7897560663247951E-4</v>
      </c>
      <c r="I9" s="5"/>
      <c r="J9" s="5"/>
      <c r="K9" s="5"/>
      <c r="L9" s="5"/>
      <c r="M9" s="5"/>
    </row>
    <row r="10" spans="1:13" x14ac:dyDescent="0.2">
      <c r="A10" s="4" t="s">
        <v>1830</v>
      </c>
      <c r="B10" s="4" t="s">
        <v>1831</v>
      </c>
      <c r="C10" s="5">
        <v>0.17746687093590199</v>
      </c>
      <c r="D10" s="5">
        <v>0.79066498415812247</v>
      </c>
      <c r="E10" s="5">
        <v>0.35288632441426637</v>
      </c>
      <c r="F10" s="5">
        <v>0.50426457084279852</v>
      </c>
      <c r="G10" s="5">
        <v>0.6247790046174474</v>
      </c>
      <c r="I10" s="5"/>
      <c r="J10" s="5"/>
      <c r="K10" s="5"/>
      <c r="L10" s="5"/>
      <c r="M10" s="5"/>
    </row>
    <row r="11" spans="1:13" x14ac:dyDescent="0.2">
      <c r="A11" s="4" t="s">
        <v>1832</v>
      </c>
      <c r="B11" s="4" t="s">
        <v>1833</v>
      </c>
      <c r="C11" s="5">
        <v>26.778492036808753</v>
      </c>
      <c r="D11" s="5">
        <v>27.997165445153843</v>
      </c>
      <c r="E11" s="5">
        <v>24.591340230509118</v>
      </c>
      <c r="F11" s="5">
        <v>19.733952459918115</v>
      </c>
      <c r="G11" s="5">
        <v>22.265755106677076</v>
      </c>
      <c r="I11" s="5"/>
      <c r="J11" s="5"/>
      <c r="K11" s="5"/>
      <c r="L11" s="5"/>
      <c r="M11" s="5"/>
    </row>
    <row r="12" spans="1:13" x14ac:dyDescent="0.2">
      <c r="A12" s="4" t="s">
        <v>1834</v>
      </c>
      <c r="B12" s="4" t="s">
        <v>1835</v>
      </c>
      <c r="C12" s="5">
        <v>1.9283415646697351</v>
      </c>
      <c r="D12" s="5">
        <v>1.6314175133747504</v>
      </c>
      <c r="E12" s="5">
        <v>0.87942557822210132</v>
      </c>
      <c r="F12" s="5">
        <v>0.81590248223054396</v>
      </c>
      <c r="G12" s="5">
        <v>0.73569450342172071</v>
      </c>
      <c r="I12" s="5"/>
      <c r="J12" s="5"/>
      <c r="K12" s="5"/>
      <c r="L12" s="5"/>
      <c r="M12" s="5"/>
    </row>
    <row r="13" spans="1:13" x14ac:dyDescent="0.2">
      <c r="A13" s="4" t="s">
        <v>1836</v>
      </c>
      <c r="B13" s="4" t="s">
        <v>1837</v>
      </c>
      <c r="C13" s="5">
        <v>27.868974457152369</v>
      </c>
      <c r="D13" s="5">
        <v>29.629331859056052</v>
      </c>
      <c r="E13" s="5">
        <v>26.054770919543341</v>
      </c>
      <c r="F13" s="5">
        <v>21.178144634605879</v>
      </c>
      <c r="G13" s="5">
        <v>23.393598165699949</v>
      </c>
      <c r="I13" s="5"/>
      <c r="J13" s="5"/>
      <c r="K13" s="5"/>
      <c r="L13" s="5"/>
      <c r="M13" s="5"/>
    </row>
    <row r="14" spans="1:13" x14ac:dyDescent="0.2">
      <c r="A14" s="4" t="s">
        <v>1838</v>
      </c>
      <c r="B14" s="4" t="s">
        <v>1839</v>
      </c>
      <c r="C14" s="5">
        <v>30.418242525858179</v>
      </c>
      <c r="D14" s="5">
        <v>30.906772654513166</v>
      </c>
      <c r="E14" s="5">
        <v>28.212460587794926</v>
      </c>
      <c r="F14" s="5">
        <v>24.046957233906959</v>
      </c>
      <c r="G14" s="5">
        <v>27.720875174339319</v>
      </c>
      <c r="I14" s="5"/>
      <c r="J14" s="5"/>
      <c r="K14" s="5"/>
      <c r="L14" s="5"/>
      <c r="M14" s="5"/>
    </row>
    <row r="15" spans="1:13" x14ac:dyDescent="0.2">
      <c r="A15" s="4" t="s">
        <v>1840</v>
      </c>
      <c r="B15" s="4" t="s">
        <v>1841</v>
      </c>
      <c r="C15" s="5">
        <v>12.072563298837338</v>
      </c>
      <c r="D15" s="5">
        <v>9.8222672906160948</v>
      </c>
      <c r="E15" s="5">
        <v>8.4582028144085104</v>
      </c>
      <c r="F15" s="5">
        <v>6.308156275044106</v>
      </c>
      <c r="G15" s="5">
        <v>6.670376774165665</v>
      </c>
      <c r="I15" s="5"/>
      <c r="J15" s="5"/>
      <c r="K15" s="5"/>
      <c r="L15" s="5"/>
      <c r="M15" s="5"/>
    </row>
    <row r="16" spans="1:13" x14ac:dyDescent="0.2">
      <c r="A16" s="4" t="s">
        <v>1842</v>
      </c>
      <c r="B16" s="4" t="s">
        <v>1843</v>
      </c>
      <c r="C16" s="5">
        <v>1.1471196322720516E-2</v>
      </c>
      <c r="D16" s="5">
        <v>2.2888802288417698E-3</v>
      </c>
      <c r="E16" s="5">
        <v>1.2336783927980996E-2</v>
      </c>
      <c r="F16" s="5">
        <v>8.0566534615148191E-2</v>
      </c>
      <c r="G16" s="5">
        <v>6.8231116735989833E-2</v>
      </c>
      <c r="I16" s="5"/>
      <c r="J16" s="5"/>
      <c r="K16" s="5"/>
      <c r="L16" s="5"/>
      <c r="M16" s="5"/>
    </row>
    <row r="17" spans="1:13" ht="13.5" thickBot="1" x14ac:dyDescent="0.25">
      <c r="A17" s="4" t="s">
        <v>1844</v>
      </c>
      <c r="B17" s="4" t="s">
        <v>1845</v>
      </c>
      <c r="C17" s="5">
        <v>3.7242240442432428</v>
      </c>
      <c r="D17" s="5">
        <v>3.5545293619442182</v>
      </c>
      <c r="E17" s="5">
        <v>2.8651596375118533</v>
      </c>
      <c r="F17" s="5">
        <v>1.705788238235793</v>
      </c>
      <c r="G17" s="5">
        <v>2.4689078672246412</v>
      </c>
      <c r="I17" s="5"/>
      <c r="J17" s="5"/>
      <c r="K17" s="5"/>
      <c r="L17" s="5"/>
      <c r="M17" s="5"/>
    </row>
    <row r="18" spans="1:13" s="3" customFormat="1" ht="13.5" thickBot="1" x14ac:dyDescent="0.25">
      <c r="A18" s="1"/>
      <c r="B18" s="1" t="s">
        <v>1654</v>
      </c>
      <c r="C18" s="2"/>
      <c r="D18" s="2"/>
      <c r="E18" s="2"/>
      <c r="F18" s="2"/>
      <c r="G18" s="2"/>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M18"/>
  <sheetViews>
    <sheetView workbookViewId="0">
      <selection activeCell="K17" sqref="K17"/>
    </sheetView>
  </sheetViews>
  <sheetFormatPr baseColWidth="10" defaultRowHeight="12.75" x14ac:dyDescent="0.2"/>
  <cols>
    <col min="1" max="2" width="11.42578125" style="4"/>
    <col min="3" max="7" width="11.42578125" style="5"/>
    <col min="8" max="16384" width="11.42578125" style="4"/>
  </cols>
  <sheetData>
    <row r="1" spans="1:13" ht="13.5" thickBot="1" x14ac:dyDescent="0.25">
      <c r="A1" s="1" t="s">
        <v>428</v>
      </c>
      <c r="B1" s="1" t="s">
        <v>1813</v>
      </c>
      <c r="C1" s="2" t="s">
        <v>1620</v>
      </c>
      <c r="D1" s="2" t="s">
        <v>1621</v>
      </c>
      <c r="E1" s="2" t="s">
        <v>1622</v>
      </c>
      <c r="F1" s="2" t="s">
        <v>1623</v>
      </c>
      <c r="G1" s="2" t="s">
        <v>1631</v>
      </c>
      <c r="H1" s="3"/>
    </row>
    <row r="2" spans="1:13" x14ac:dyDescent="0.2">
      <c r="A2" s="4" t="s">
        <v>1814</v>
      </c>
      <c r="B2" s="4" t="s">
        <v>1815</v>
      </c>
      <c r="C2" s="5">
        <v>38.081600206512299</v>
      </c>
      <c r="D2" s="5">
        <v>36.570017572403813</v>
      </c>
      <c r="E2" s="5">
        <v>3.242305858149841</v>
      </c>
      <c r="F2" s="5">
        <v>-59.080055183129062</v>
      </c>
      <c r="G2" s="5">
        <v>-20.332000544001005</v>
      </c>
      <c r="I2" s="5"/>
      <c r="J2" s="5"/>
      <c r="K2" s="5"/>
      <c r="L2" s="5"/>
      <c r="M2" s="5"/>
    </row>
    <row r="3" spans="1:13" x14ac:dyDescent="0.2">
      <c r="A3" s="4" t="s">
        <v>1816</v>
      </c>
      <c r="B3" s="4" t="s">
        <v>1817</v>
      </c>
      <c r="C3" s="5">
        <v>-16.301643783427945</v>
      </c>
      <c r="D3" s="5">
        <v>146.95250413847049</v>
      </c>
      <c r="E3" s="5">
        <v>-49.704529064046397</v>
      </c>
      <c r="F3" s="5">
        <v>-9.3612911906213014</v>
      </c>
      <c r="G3" s="5">
        <v>-5.773523316053641</v>
      </c>
      <c r="I3" s="5"/>
      <c r="J3" s="5"/>
      <c r="K3" s="5"/>
      <c r="L3" s="5"/>
      <c r="M3" s="5"/>
    </row>
    <row r="4" spans="1:13" x14ac:dyDescent="0.2">
      <c r="A4" s="4" t="s">
        <v>1818</v>
      </c>
      <c r="B4" s="4" t="s">
        <v>1819</v>
      </c>
      <c r="C4" s="5">
        <v>158.13007595202419</v>
      </c>
      <c r="D4" s="5">
        <v>-32.408978065181437</v>
      </c>
      <c r="E4" s="5">
        <v>138.93015466143308</v>
      </c>
      <c r="F4" s="5">
        <v>-38.34420634283051</v>
      </c>
      <c r="G4" s="5">
        <v>157.02329015964227</v>
      </c>
      <c r="I4" s="5"/>
      <c r="J4" s="5"/>
      <c r="K4" s="5"/>
      <c r="L4" s="5"/>
      <c r="M4" s="5"/>
    </row>
    <row r="5" spans="1:13" x14ac:dyDescent="0.2">
      <c r="A5" s="4" t="s">
        <v>1820</v>
      </c>
      <c r="B5" s="4" t="s">
        <v>1821</v>
      </c>
      <c r="C5" s="5">
        <v>-14.450580870305995</v>
      </c>
      <c r="D5" s="5">
        <v>92.39623248304791</v>
      </c>
      <c r="E5" s="5">
        <v>15.45455106404261</v>
      </c>
      <c r="F5" s="5">
        <v>-9.6489090336986383</v>
      </c>
      <c r="G5" s="5">
        <v>71.695173247745231</v>
      </c>
      <c r="I5" s="5"/>
      <c r="J5" s="5"/>
      <c r="K5" s="5"/>
      <c r="L5" s="5"/>
      <c r="M5" s="5"/>
    </row>
    <row r="6" spans="1:13" x14ac:dyDescent="0.2">
      <c r="A6" s="4" t="s">
        <v>1822</v>
      </c>
      <c r="B6" s="4" t="s">
        <v>1823</v>
      </c>
      <c r="C6" s="5">
        <v>-20.141515413106415</v>
      </c>
      <c r="D6" s="5">
        <v>-4.6820216595297337</v>
      </c>
      <c r="E6" s="5">
        <v>-16.745400423778978</v>
      </c>
      <c r="F6" s="5">
        <v>2.2920985418758644</v>
      </c>
      <c r="G6" s="5">
        <v>-35.174449738187683</v>
      </c>
      <c r="I6" s="5"/>
      <c r="J6" s="5"/>
      <c r="K6" s="5"/>
      <c r="L6" s="5"/>
      <c r="M6" s="5"/>
    </row>
    <row r="7" spans="1:13" x14ac:dyDescent="0.2">
      <c r="A7" s="4" t="s">
        <v>1824</v>
      </c>
      <c r="B7" s="4" t="s">
        <v>1825</v>
      </c>
      <c r="C7" s="5">
        <v>77.299263576544774</v>
      </c>
      <c r="D7" s="5">
        <v>10.571374974860159</v>
      </c>
      <c r="E7" s="5">
        <v>-59.980876340498355</v>
      </c>
      <c r="F7" s="5">
        <v>54.336124999530576</v>
      </c>
      <c r="G7" s="5">
        <v>21.083455960270058</v>
      </c>
      <c r="I7" s="5"/>
      <c r="J7" s="5"/>
      <c r="K7" s="5"/>
      <c r="L7" s="5"/>
      <c r="M7" s="5"/>
    </row>
    <row r="8" spans="1:13" x14ac:dyDescent="0.2">
      <c r="A8" s="4" t="s">
        <v>1826</v>
      </c>
      <c r="B8" s="4" t="s">
        <v>1827</v>
      </c>
      <c r="C8" s="5">
        <v>62.844073929667822</v>
      </c>
      <c r="D8" s="5">
        <v>16.369354571659333</v>
      </c>
      <c r="E8" s="5">
        <v>-61.949051840238965</v>
      </c>
      <c r="F8" s="5">
        <v>54.281953538989413</v>
      </c>
      <c r="G8" s="5">
        <v>11.247739912239396</v>
      </c>
      <c r="I8" s="5"/>
      <c r="J8" s="5"/>
      <c r="K8" s="5"/>
      <c r="L8" s="5"/>
      <c r="M8" s="5"/>
    </row>
    <row r="9" spans="1:13" x14ac:dyDescent="0.2">
      <c r="A9" s="4" t="s">
        <v>1828</v>
      </c>
      <c r="B9" s="4" t="s">
        <v>1829</v>
      </c>
      <c r="C9" s="5">
        <v>0</v>
      </c>
      <c r="D9" s="5">
        <v>0</v>
      </c>
      <c r="E9" s="5">
        <v>6.9325038443789566</v>
      </c>
      <c r="F9" s="5">
        <v>50.722062794980346</v>
      </c>
      <c r="G9" s="5">
        <v>-35.011094713386562</v>
      </c>
      <c r="I9" s="5"/>
      <c r="J9" s="5"/>
      <c r="K9" s="5"/>
      <c r="L9" s="5"/>
      <c r="M9" s="5"/>
    </row>
    <row r="10" spans="1:13" x14ac:dyDescent="0.2">
      <c r="A10" s="4" t="s">
        <v>1830</v>
      </c>
      <c r="B10" s="4" t="s">
        <v>1831</v>
      </c>
      <c r="C10" s="5">
        <v>302.4513076960987</v>
      </c>
      <c r="D10" s="5">
        <v>-46.981849696198353</v>
      </c>
      <c r="E10" s="5">
        <v>47.432332319684534</v>
      </c>
      <c r="F10" s="5">
        <v>22.45838556703854</v>
      </c>
      <c r="G10" s="5">
        <v>285.22918372951972</v>
      </c>
      <c r="I10" s="5"/>
      <c r="J10" s="5"/>
      <c r="K10" s="5"/>
      <c r="L10" s="5"/>
      <c r="M10" s="5"/>
    </row>
    <row r="11" spans="1:13" x14ac:dyDescent="0.2">
      <c r="A11" s="4" t="s">
        <v>1832</v>
      </c>
      <c r="B11" s="4" t="s">
        <v>1833</v>
      </c>
      <c r="C11" s="5">
        <v>-5.5578042796672662</v>
      </c>
      <c r="D11" s="5">
        <v>4.3398923554142099</v>
      </c>
      <c r="E11" s="5">
        <v>-17.205595418819041</v>
      </c>
      <c r="F11" s="5">
        <v>11.517727113678777</v>
      </c>
      <c r="G11" s="5">
        <v>-9.0167687809773351</v>
      </c>
      <c r="I11" s="5"/>
      <c r="J11" s="5"/>
      <c r="K11" s="5"/>
      <c r="L11" s="5"/>
      <c r="M11" s="5"/>
    </row>
    <row r="12" spans="1:13" x14ac:dyDescent="0.2">
      <c r="A12" s="4" t="s">
        <v>1834</v>
      </c>
      <c r="B12" s="4" t="s">
        <v>1835</v>
      </c>
      <c r="C12" s="5">
        <v>-23.577843805142894</v>
      </c>
      <c r="D12" s="5">
        <v>-35.965175679383165</v>
      </c>
      <c r="E12" s="5">
        <v>-4.278770238292207</v>
      </c>
      <c r="F12" s="5">
        <v>-10.879048259219692</v>
      </c>
      <c r="G12" s="5">
        <v>-58.253161244993834</v>
      </c>
      <c r="I12" s="5"/>
      <c r="J12" s="5"/>
      <c r="K12" s="5"/>
      <c r="L12" s="5"/>
      <c r="M12" s="5"/>
    </row>
    <row r="13" spans="1:13" x14ac:dyDescent="0.2">
      <c r="A13" s="4" t="s">
        <v>1836</v>
      </c>
      <c r="B13" s="4" t="s">
        <v>1837</v>
      </c>
      <c r="C13" s="5">
        <v>-3.9629083036189283</v>
      </c>
      <c r="D13" s="5">
        <v>4.4594296842239034</v>
      </c>
      <c r="E13" s="5">
        <v>-16.137122664253166</v>
      </c>
      <c r="F13" s="5">
        <v>9.1766274776940993</v>
      </c>
      <c r="G13" s="5">
        <v>-8.1485358033439148</v>
      </c>
      <c r="I13" s="5"/>
      <c r="J13" s="5"/>
      <c r="K13" s="5"/>
      <c r="L13" s="5"/>
      <c r="M13" s="5"/>
    </row>
    <row r="14" spans="1:13" x14ac:dyDescent="0.2">
      <c r="A14" s="4" t="s">
        <v>1838</v>
      </c>
      <c r="B14" s="4" t="s">
        <v>1839</v>
      </c>
      <c r="C14" s="5">
        <v>-8.2179680211079909</v>
      </c>
      <c r="D14" s="5">
        <v>8.4350183752252903</v>
      </c>
      <c r="E14" s="5">
        <v>-12.059632999230596</v>
      </c>
      <c r="F14" s="5">
        <v>13.937678155892064</v>
      </c>
      <c r="G14" s="5">
        <v>-0.27986343644587075</v>
      </c>
      <c r="I14" s="5"/>
      <c r="J14" s="5"/>
      <c r="K14" s="5"/>
      <c r="L14" s="5"/>
      <c r="M14" s="5"/>
    </row>
    <row r="15" spans="1:13" x14ac:dyDescent="0.2">
      <c r="A15" s="4" t="s">
        <v>1840</v>
      </c>
      <c r="B15" s="4" t="s">
        <v>1841</v>
      </c>
      <c r="C15" s="5">
        <v>-26.506253644598633</v>
      </c>
      <c r="D15" s="5">
        <v>2.2936313233336447</v>
      </c>
      <c r="E15" s="5">
        <v>-23.052687288840868</v>
      </c>
      <c r="F15" s="5">
        <v>4.5125587719189841</v>
      </c>
      <c r="G15" s="5">
        <v>-39.541005516306363</v>
      </c>
      <c r="I15" s="5"/>
      <c r="J15" s="5"/>
      <c r="K15" s="5"/>
      <c r="L15" s="5"/>
      <c r="M15" s="5"/>
    </row>
    <row r="16" spans="1:13" x14ac:dyDescent="0.2">
      <c r="A16" s="4" t="s">
        <v>1842</v>
      </c>
      <c r="B16" s="4" t="s">
        <v>1843</v>
      </c>
      <c r="C16" s="5">
        <v>-81.975945815769734</v>
      </c>
      <c r="D16" s="5">
        <v>540.26703204931891</v>
      </c>
      <c r="E16" s="5">
        <v>573.78576831857731</v>
      </c>
      <c r="F16" s="5">
        <v>-16.295587142322976</v>
      </c>
      <c r="G16" s="5">
        <v>550.85435096886886</v>
      </c>
      <c r="I16" s="5"/>
      <c r="J16" s="5"/>
      <c r="K16" s="5"/>
      <c r="L16" s="5"/>
      <c r="M16" s="5"/>
    </row>
    <row r="17" spans="1:13" ht="13.5" thickBot="1" x14ac:dyDescent="0.25">
      <c r="A17" s="4" t="s">
        <v>1844</v>
      </c>
      <c r="B17" s="4" t="s">
        <v>1845</v>
      </c>
      <c r="C17" s="5">
        <v>-13.784681796505449</v>
      </c>
      <c r="D17" s="5">
        <v>-4.2477543816169083</v>
      </c>
      <c r="E17" s="5">
        <v>-38.574966903614957</v>
      </c>
      <c r="F17" s="5">
        <v>43.054105755428566</v>
      </c>
      <c r="G17" s="5">
        <v>-27.459736389085531</v>
      </c>
      <c r="I17" s="5"/>
      <c r="J17" s="5"/>
      <c r="K17" s="5"/>
      <c r="L17" s="5"/>
      <c r="M17" s="5"/>
    </row>
    <row r="18" spans="1:13" s="3" customFormat="1" ht="13.5" thickBot="1" x14ac:dyDescent="0.25">
      <c r="A18" s="1"/>
      <c r="B18" s="1" t="s">
        <v>1654</v>
      </c>
      <c r="C18" s="2">
        <v>-9.6687273220574088</v>
      </c>
      <c r="D18" s="2">
        <v>18.79064749711673</v>
      </c>
      <c r="E18" s="2">
        <v>3.17372439067345</v>
      </c>
      <c r="F18" s="2">
        <v>-1.16277149569858</v>
      </c>
      <c r="G18" s="2">
        <v>9.4233598190927594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15"/>
  <sheetViews>
    <sheetView workbookViewId="0">
      <selection activeCell="F15" sqref="F15"/>
    </sheetView>
  </sheetViews>
  <sheetFormatPr baseColWidth="10" defaultRowHeight="12.75" x14ac:dyDescent="0.2"/>
  <cols>
    <col min="1" max="2" width="11.42578125" style="4"/>
    <col min="3" max="4" width="11.42578125" style="5"/>
    <col min="5" max="16384" width="11.42578125" style="4"/>
  </cols>
  <sheetData>
    <row r="1" spans="1:5" ht="13.5" thickBot="1" x14ac:dyDescent="0.25">
      <c r="A1" s="1" t="s">
        <v>0</v>
      </c>
      <c r="B1" s="1" t="s">
        <v>1501</v>
      </c>
      <c r="C1" s="2" t="s">
        <v>429</v>
      </c>
      <c r="D1" s="2" t="s">
        <v>430</v>
      </c>
      <c r="E1" s="3"/>
    </row>
    <row r="2" spans="1:5" x14ac:dyDescent="0.2">
      <c r="A2" s="4">
        <v>1</v>
      </c>
      <c r="B2" s="4" t="s">
        <v>1504</v>
      </c>
      <c r="C2" s="5">
        <v>66716.214926123997</v>
      </c>
      <c r="D2" s="5">
        <v>259371.62394999998</v>
      </c>
    </row>
    <row r="3" spans="1:5" x14ac:dyDescent="0.2">
      <c r="A3" s="4">
        <v>2</v>
      </c>
      <c r="B3" s="4" t="s">
        <v>1524</v>
      </c>
      <c r="C3" s="5">
        <v>46768.960307399</v>
      </c>
      <c r="D3" s="5">
        <v>35062.677210000002</v>
      </c>
    </row>
    <row r="4" spans="1:5" x14ac:dyDescent="0.2">
      <c r="A4" s="4">
        <v>3</v>
      </c>
      <c r="B4" s="4" t="s">
        <v>1503</v>
      </c>
      <c r="C4" s="5">
        <v>40294.986739269996</v>
      </c>
      <c r="D4" s="5">
        <v>67859.867459999994</v>
      </c>
    </row>
    <row r="5" spans="1:5" x14ac:dyDescent="0.2">
      <c r="A5" s="4">
        <v>4</v>
      </c>
      <c r="B5" s="4" t="s">
        <v>1531</v>
      </c>
      <c r="C5" s="5">
        <v>26325.190488088003</v>
      </c>
      <c r="D5" s="5">
        <v>123526.65948</v>
      </c>
    </row>
    <row r="6" spans="1:5" x14ac:dyDescent="0.2">
      <c r="A6" s="4">
        <v>5</v>
      </c>
      <c r="B6" s="4" t="s">
        <v>1517</v>
      </c>
      <c r="C6" s="5">
        <v>16664.640734354001</v>
      </c>
      <c r="D6" s="5">
        <v>85885.560159999994</v>
      </c>
    </row>
    <row r="7" spans="1:5" x14ac:dyDescent="0.2">
      <c r="A7" s="4">
        <v>6</v>
      </c>
      <c r="B7" s="4" t="s">
        <v>1516</v>
      </c>
      <c r="C7" s="5">
        <v>16653.981317787999</v>
      </c>
      <c r="D7" s="5">
        <v>41787.26296</v>
      </c>
    </row>
    <row r="8" spans="1:5" x14ac:dyDescent="0.2">
      <c r="A8" s="4">
        <v>7</v>
      </c>
      <c r="B8" s="4" t="s">
        <v>1530</v>
      </c>
      <c r="C8" s="5">
        <v>15062.12467352</v>
      </c>
      <c r="D8" s="5">
        <v>21430.53096</v>
      </c>
    </row>
    <row r="9" spans="1:5" x14ac:dyDescent="0.2">
      <c r="A9" s="4">
        <v>8</v>
      </c>
      <c r="B9" s="4" t="s">
        <v>1515</v>
      </c>
      <c r="C9" s="5">
        <v>14491.960013082</v>
      </c>
      <c r="D9" s="5">
        <v>53156.939789999997</v>
      </c>
    </row>
    <row r="10" spans="1:5" x14ac:dyDescent="0.2">
      <c r="A10" s="4">
        <v>9</v>
      </c>
      <c r="B10" s="4" t="s">
        <v>1533</v>
      </c>
      <c r="C10" s="5">
        <v>10312.10810025</v>
      </c>
      <c r="D10" s="5">
        <v>32607.346399999999</v>
      </c>
    </row>
    <row r="11" spans="1:5" x14ac:dyDescent="0.2">
      <c r="A11" s="4">
        <v>10</v>
      </c>
      <c r="B11" s="4" t="s">
        <v>1529</v>
      </c>
      <c r="C11" s="5">
        <v>9464.3443833799993</v>
      </c>
      <c r="D11" s="5">
        <v>11600.228560000001</v>
      </c>
    </row>
    <row r="12" spans="1:5" x14ac:dyDescent="0.2">
      <c r="A12" s="4">
        <v>11</v>
      </c>
      <c r="B12" s="4" t="s">
        <v>1562</v>
      </c>
      <c r="C12" s="5">
        <v>9043.0215900000003</v>
      </c>
      <c r="D12" s="5">
        <v>74975.516000000003</v>
      </c>
    </row>
    <row r="13" spans="1:5" x14ac:dyDescent="0.2">
      <c r="A13" s="4">
        <v>12</v>
      </c>
      <c r="B13" s="4" t="s">
        <v>1514</v>
      </c>
      <c r="C13" s="5">
        <v>7455.1879669499995</v>
      </c>
      <c r="D13" s="5">
        <v>10377.456300000002</v>
      </c>
    </row>
    <row r="14" spans="1:5" x14ac:dyDescent="0.2">
      <c r="A14" s="4">
        <v>13</v>
      </c>
      <c r="B14" s="4" t="s">
        <v>1526</v>
      </c>
      <c r="C14" s="5">
        <v>7182.8367934650005</v>
      </c>
      <c r="D14" s="5">
        <v>21552.057420000001</v>
      </c>
    </row>
    <row r="15" spans="1:5" x14ac:dyDescent="0.2">
      <c r="A15" s="4">
        <v>14</v>
      </c>
      <c r="B15" s="4" t="s">
        <v>1518</v>
      </c>
      <c r="C15" s="5">
        <v>6759.7189088969999</v>
      </c>
      <c r="D15" s="5">
        <v>23428.001670000001</v>
      </c>
    </row>
    <row r="16" spans="1:5" x14ac:dyDescent="0.2">
      <c r="A16" s="4">
        <v>15</v>
      </c>
      <c r="B16" s="4" t="s">
        <v>1522</v>
      </c>
      <c r="C16" s="5">
        <v>6737.0548402919994</v>
      </c>
      <c r="D16" s="5">
        <v>19367.419399999999</v>
      </c>
    </row>
    <row r="17" spans="1:4" x14ac:dyDescent="0.2">
      <c r="A17" s="4">
        <v>16</v>
      </c>
      <c r="B17" s="4" t="s">
        <v>1538</v>
      </c>
      <c r="C17" s="5">
        <v>5935.8859179159999</v>
      </c>
      <c r="D17" s="5">
        <v>87477.178670000008</v>
      </c>
    </row>
    <row r="18" spans="1:4" x14ac:dyDescent="0.2">
      <c r="A18" s="4">
        <v>17</v>
      </c>
      <c r="B18" s="4" t="s">
        <v>1563</v>
      </c>
      <c r="C18" s="5">
        <v>5143.2218134320001</v>
      </c>
      <c r="D18" s="5">
        <v>15802.57123</v>
      </c>
    </row>
    <row r="19" spans="1:4" x14ac:dyDescent="0.2">
      <c r="A19" s="4">
        <v>18</v>
      </c>
      <c r="B19" s="4" t="s">
        <v>1558</v>
      </c>
      <c r="C19" s="5">
        <v>5048.9792245429999</v>
      </c>
      <c r="D19" s="5">
        <v>11349.8457</v>
      </c>
    </row>
    <row r="20" spans="1:4" x14ac:dyDescent="0.2">
      <c r="A20" s="4">
        <v>19</v>
      </c>
      <c r="B20" s="4" t="s">
        <v>1512</v>
      </c>
      <c r="C20" s="5">
        <v>5021.351402456</v>
      </c>
      <c r="D20" s="5">
        <v>12187.686</v>
      </c>
    </row>
    <row r="21" spans="1:4" x14ac:dyDescent="0.2">
      <c r="A21" s="4">
        <v>20</v>
      </c>
      <c r="B21" s="4" t="s">
        <v>1556</v>
      </c>
      <c r="C21" s="5">
        <v>4725.7352681009997</v>
      </c>
      <c r="D21" s="5">
        <v>8039.6290499999996</v>
      </c>
    </row>
    <row r="22" spans="1:4" x14ac:dyDescent="0.2">
      <c r="A22" s="4">
        <v>21</v>
      </c>
      <c r="B22" s="4" t="s">
        <v>1525</v>
      </c>
      <c r="C22" s="5">
        <v>4678.0910061899995</v>
      </c>
      <c r="D22" s="5">
        <v>35935.740829999995</v>
      </c>
    </row>
    <row r="23" spans="1:4" x14ac:dyDescent="0.2">
      <c r="A23" s="4">
        <v>22</v>
      </c>
      <c r="B23" s="4" t="s">
        <v>1513</v>
      </c>
      <c r="C23" s="5">
        <v>4479.7920799659996</v>
      </c>
      <c r="D23" s="5">
        <v>17476.6708</v>
      </c>
    </row>
    <row r="24" spans="1:4" x14ac:dyDescent="0.2">
      <c r="A24" s="4">
        <v>23</v>
      </c>
      <c r="B24" s="4" t="s">
        <v>1534</v>
      </c>
      <c r="C24" s="5">
        <v>3865.0227466900001</v>
      </c>
      <c r="D24" s="5">
        <v>5554.8694500000001</v>
      </c>
    </row>
    <row r="25" spans="1:4" x14ac:dyDescent="0.2">
      <c r="A25" s="4">
        <v>24</v>
      </c>
      <c r="B25" s="4" t="s">
        <v>1564</v>
      </c>
      <c r="C25" s="5">
        <v>3710.8407904000001</v>
      </c>
      <c r="D25" s="5">
        <v>6146.6530000000002</v>
      </c>
    </row>
    <row r="26" spans="1:4" x14ac:dyDescent="0.2">
      <c r="A26" s="4">
        <v>25</v>
      </c>
      <c r="B26" s="4" t="s">
        <v>1565</v>
      </c>
      <c r="C26" s="5">
        <v>3416.2553370800001</v>
      </c>
      <c r="D26" s="5">
        <v>13786.694800000001</v>
      </c>
    </row>
    <row r="27" spans="1:4" x14ac:dyDescent="0.2">
      <c r="A27" s="4">
        <v>26</v>
      </c>
      <c r="B27" s="4" t="s">
        <v>1535</v>
      </c>
      <c r="C27" s="5">
        <v>3329.7557333330001</v>
      </c>
      <c r="D27" s="5">
        <v>19072.94038</v>
      </c>
    </row>
    <row r="28" spans="1:4" x14ac:dyDescent="0.2">
      <c r="A28" s="4">
        <v>27</v>
      </c>
      <c r="B28" s="4" t="s">
        <v>1542</v>
      </c>
      <c r="C28" s="5">
        <v>2728.2638129000002</v>
      </c>
      <c r="D28" s="5">
        <v>9061.6450000000004</v>
      </c>
    </row>
    <row r="29" spans="1:4" x14ac:dyDescent="0.2">
      <c r="A29" s="4">
        <v>28</v>
      </c>
      <c r="B29" s="4" t="s">
        <v>1528</v>
      </c>
      <c r="C29" s="5">
        <v>2387.5814862500001</v>
      </c>
      <c r="D29" s="5">
        <v>33136.625</v>
      </c>
    </row>
    <row r="30" spans="1:4" x14ac:dyDescent="0.2">
      <c r="A30" s="4">
        <v>29</v>
      </c>
      <c r="B30" s="4" t="s">
        <v>1544</v>
      </c>
      <c r="C30" s="5">
        <v>2371.807671</v>
      </c>
      <c r="D30" s="5">
        <v>43152.186000000002</v>
      </c>
    </row>
    <row r="31" spans="1:4" x14ac:dyDescent="0.2">
      <c r="A31" s="4">
        <v>30</v>
      </c>
      <c r="B31" s="4" t="s">
        <v>1523</v>
      </c>
      <c r="C31" s="5">
        <v>2287.8380455000001</v>
      </c>
      <c r="D31" s="5">
        <v>10001.2091</v>
      </c>
    </row>
    <row r="32" spans="1:4" x14ac:dyDescent="0.2">
      <c r="A32" s="4">
        <v>31</v>
      </c>
      <c r="B32" s="4" t="s">
        <v>1532</v>
      </c>
      <c r="C32" s="5">
        <v>2286.1880758400002</v>
      </c>
      <c r="D32" s="5">
        <v>7906.9419000000007</v>
      </c>
    </row>
    <row r="33" spans="1:4" x14ac:dyDescent="0.2">
      <c r="A33" s="4">
        <v>32</v>
      </c>
      <c r="B33" s="4" t="s">
        <v>1566</v>
      </c>
      <c r="C33" s="5">
        <v>1693.265920797</v>
      </c>
      <c r="D33" s="5">
        <v>3643.9604800000002</v>
      </c>
    </row>
    <row r="34" spans="1:4" x14ac:dyDescent="0.2">
      <c r="A34" s="4">
        <v>33</v>
      </c>
      <c r="B34" s="4" t="s">
        <v>1527</v>
      </c>
      <c r="C34" s="5">
        <v>1652.9932454000002</v>
      </c>
      <c r="D34" s="5">
        <v>4235.8768</v>
      </c>
    </row>
    <row r="35" spans="1:4" x14ac:dyDescent="0.2">
      <c r="A35" s="4">
        <v>34</v>
      </c>
      <c r="B35" s="4" t="s">
        <v>1540</v>
      </c>
      <c r="C35" s="5">
        <v>1602.8245167999999</v>
      </c>
      <c r="D35" s="5">
        <v>3688.5922999999998</v>
      </c>
    </row>
    <row r="36" spans="1:4" x14ac:dyDescent="0.2">
      <c r="A36" s="4">
        <v>35</v>
      </c>
      <c r="B36" s="4" t="s">
        <v>1567</v>
      </c>
      <c r="C36" s="5">
        <v>1485.784472695</v>
      </c>
      <c r="D36" s="5">
        <v>1983.97354</v>
      </c>
    </row>
    <row r="37" spans="1:4" x14ac:dyDescent="0.2">
      <c r="A37" s="4">
        <v>36</v>
      </c>
      <c r="B37" s="4" t="s">
        <v>1545</v>
      </c>
      <c r="C37" s="5">
        <v>1484.94124025</v>
      </c>
      <c r="D37" s="5">
        <v>5607.2160000000003</v>
      </c>
    </row>
    <row r="38" spans="1:4" x14ac:dyDescent="0.2">
      <c r="A38" s="4">
        <v>37</v>
      </c>
      <c r="B38" s="4" t="s">
        <v>1510</v>
      </c>
      <c r="C38" s="5">
        <v>1209.35172375</v>
      </c>
      <c r="D38" s="5">
        <v>2511.6909999999998</v>
      </c>
    </row>
    <row r="39" spans="1:4" x14ac:dyDescent="0.2">
      <c r="A39" s="4">
        <v>38</v>
      </c>
      <c r="B39" s="4" t="s">
        <v>1568</v>
      </c>
      <c r="C39" s="5">
        <v>1079.1847385000001</v>
      </c>
      <c r="D39" s="5">
        <v>2678.0280899999998</v>
      </c>
    </row>
    <row r="40" spans="1:4" x14ac:dyDescent="0.2">
      <c r="A40" s="4">
        <v>39</v>
      </c>
      <c r="B40" s="4" t="s">
        <v>1569</v>
      </c>
      <c r="C40" s="5">
        <v>1077.8903645</v>
      </c>
      <c r="D40" s="5">
        <v>1310.36508</v>
      </c>
    </row>
    <row r="41" spans="1:4" x14ac:dyDescent="0.2">
      <c r="A41" s="4">
        <v>40</v>
      </c>
      <c r="B41" s="4" t="s">
        <v>1521</v>
      </c>
      <c r="C41" s="5">
        <v>1054.1489683500001</v>
      </c>
      <c r="D41" s="5">
        <v>487.70400000000001</v>
      </c>
    </row>
    <row r="42" spans="1:4" x14ac:dyDescent="0.2">
      <c r="A42" s="4">
        <v>41</v>
      </c>
      <c r="B42" s="4" t="s">
        <v>1508</v>
      </c>
      <c r="C42" s="5">
        <v>1007.556284957</v>
      </c>
      <c r="D42" s="5">
        <v>2950.95532</v>
      </c>
    </row>
    <row r="43" spans="1:4" x14ac:dyDescent="0.2">
      <c r="A43" s="4">
        <v>42</v>
      </c>
      <c r="B43" s="4" t="s">
        <v>1570</v>
      </c>
      <c r="C43" s="5">
        <v>972.76811375</v>
      </c>
      <c r="D43" s="5">
        <v>1795.6951000000001</v>
      </c>
    </row>
    <row r="44" spans="1:4" x14ac:dyDescent="0.2">
      <c r="A44" s="4">
        <v>43</v>
      </c>
      <c r="B44" s="4" t="s">
        <v>1571</v>
      </c>
      <c r="C44" s="5">
        <v>954.10900177199994</v>
      </c>
      <c r="D44" s="5">
        <v>889.29100000000005</v>
      </c>
    </row>
    <row r="45" spans="1:4" x14ac:dyDescent="0.2">
      <c r="A45" s="4">
        <v>44</v>
      </c>
      <c r="B45" s="4" t="s">
        <v>1539</v>
      </c>
      <c r="C45" s="5">
        <v>819.32284685000002</v>
      </c>
      <c r="D45" s="5">
        <v>1618.5362</v>
      </c>
    </row>
    <row r="46" spans="1:4" x14ac:dyDescent="0.2">
      <c r="A46" s="4">
        <v>45</v>
      </c>
      <c r="B46" s="4" t="s">
        <v>1509</v>
      </c>
      <c r="C46" s="5">
        <v>809.45232750000002</v>
      </c>
      <c r="D46" s="5">
        <v>1092.1165000000001</v>
      </c>
    </row>
    <row r="47" spans="1:4" x14ac:dyDescent="0.2">
      <c r="A47" s="4">
        <v>46</v>
      </c>
      <c r="B47" s="4" t="s">
        <v>1519</v>
      </c>
      <c r="C47" s="5">
        <v>649.52327809099995</v>
      </c>
      <c r="D47" s="5">
        <v>1770.8364299999998</v>
      </c>
    </row>
    <row r="48" spans="1:4" x14ac:dyDescent="0.2">
      <c r="A48" s="4">
        <v>47</v>
      </c>
      <c r="B48" s="4" t="s">
        <v>1550</v>
      </c>
      <c r="C48" s="5">
        <v>561.10199260000002</v>
      </c>
      <c r="D48" s="5">
        <v>419.4393</v>
      </c>
    </row>
    <row r="49" spans="1:4" x14ac:dyDescent="0.2">
      <c r="A49" s="4">
        <v>48</v>
      </c>
      <c r="B49" s="4" t="s">
        <v>1536</v>
      </c>
      <c r="C49" s="5">
        <v>518.30208500000003</v>
      </c>
      <c r="D49" s="5">
        <v>1426.549</v>
      </c>
    </row>
    <row r="50" spans="1:4" x14ac:dyDescent="0.2">
      <c r="A50" s="4">
        <v>49</v>
      </c>
      <c r="B50" s="4" t="s">
        <v>1560</v>
      </c>
      <c r="C50" s="5">
        <v>461.11191839999998</v>
      </c>
      <c r="D50" s="5">
        <v>189.79900000000001</v>
      </c>
    </row>
    <row r="51" spans="1:4" x14ac:dyDescent="0.2">
      <c r="A51" s="4">
        <v>50</v>
      </c>
      <c r="B51" s="4" t="s">
        <v>1572</v>
      </c>
      <c r="C51" s="5">
        <v>438.66841899999997</v>
      </c>
      <c r="D51" s="5">
        <v>1090.6771000000001</v>
      </c>
    </row>
    <row r="52" spans="1:4" x14ac:dyDescent="0.2">
      <c r="A52" s="4">
        <v>51</v>
      </c>
      <c r="B52" s="4" t="s">
        <v>1573</v>
      </c>
      <c r="C52" s="5">
        <v>415.29517600000003</v>
      </c>
      <c r="D52" s="5">
        <v>972.2</v>
      </c>
    </row>
    <row r="53" spans="1:4" x14ac:dyDescent="0.2">
      <c r="A53" s="4">
        <v>52</v>
      </c>
      <c r="B53" s="4" t="s">
        <v>1505</v>
      </c>
      <c r="C53" s="5">
        <v>307.29699005999998</v>
      </c>
      <c r="D53" s="5">
        <v>1641.2535</v>
      </c>
    </row>
    <row r="54" spans="1:4" x14ac:dyDescent="0.2">
      <c r="A54" s="4">
        <v>53</v>
      </c>
      <c r="B54" s="4" t="s">
        <v>1507</v>
      </c>
      <c r="C54" s="5">
        <v>301.35553326899998</v>
      </c>
      <c r="D54" s="5">
        <v>10398.4535</v>
      </c>
    </row>
    <row r="55" spans="1:4" x14ac:dyDescent="0.2">
      <c r="A55" s="4">
        <v>54</v>
      </c>
      <c r="B55" s="4" t="s">
        <v>1574</v>
      </c>
      <c r="C55" s="5">
        <v>290.53064999999998</v>
      </c>
      <c r="D55" s="5">
        <v>1040</v>
      </c>
    </row>
    <row r="56" spans="1:4" x14ac:dyDescent="0.2">
      <c r="A56" s="4">
        <v>55</v>
      </c>
      <c r="B56" s="4" t="s">
        <v>1506</v>
      </c>
      <c r="C56" s="5">
        <v>290.01620700000001</v>
      </c>
      <c r="D56" s="5">
        <v>579.55799999999999</v>
      </c>
    </row>
    <row r="57" spans="1:4" x14ac:dyDescent="0.2">
      <c r="A57" s="4">
        <v>56</v>
      </c>
      <c r="B57" s="4" t="s">
        <v>1575</v>
      </c>
      <c r="C57" s="5">
        <v>219.79177100000001</v>
      </c>
      <c r="D57" s="5">
        <v>667.44875000000002</v>
      </c>
    </row>
    <row r="58" spans="1:4" x14ac:dyDescent="0.2">
      <c r="A58" s="4">
        <v>57</v>
      </c>
      <c r="B58" s="4" t="s">
        <v>1576</v>
      </c>
      <c r="C58" s="5">
        <v>189.848783</v>
      </c>
      <c r="D58" s="5">
        <v>628.42999999999995</v>
      </c>
    </row>
    <row r="59" spans="1:4" x14ac:dyDescent="0.2">
      <c r="A59" s="4">
        <v>58</v>
      </c>
      <c r="B59" s="4" t="s">
        <v>1577</v>
      </c>
      <c r="C59" s="5">
        <v>154.945412</v>
      </c>
      <c r="D59" s="5">
        <v>597.68166000000008</v>
      </c>
    </row>
    <row r="60" spans="1:4" x14ac:dyDescent="0.2">
      <c r="A60" s="4">
        <v>59</v>
      </c>
      <c r="B60" s="4" t="s">
        <v>1548</v>
      </c>
      <c r="C60" s="5">
        <v>140.08128919999999</v>
      </c>
      <c r="D60" s="5">
        <v>108.002</v>
      </c>
    </row>
    <row r="61" spans="1:4" x14ac:dyDescent="0.2">
      <c r="A61" s="4">
        <v>60</v>
      </c>
      <c r="B61" s="4" t="s">
        <v>1520</v>
      </c>
      <c r="C61" s="5">
        <v>129.39966724999999</v>
      </c>
      <c r="D61" s="5">
        <v>64.512</v>
      </c>
    </row>
    <row r="62" spans="1:4" x14ac:dyDescent="0.2">
      <c r="A62" s="4">
        <v>61</v>
      </c>
      <c r="B62" s="4" t="s">
        <v>1578</v>
      </c>
      <c r="C62" s="5">
        <v>129.18182100000001</v>
      </c>
      <c r="D62" s="5">
        <v>303.70628999999997</v>
      </c>
    </row>
    <row r="63" spans="1:4" x14ac:dyDescent="0.2">
      <c r="A63" s="4">
        <v>62</v>
      </c>
      <c r="B63" s="4" t="s">
        <v>1579</v>
      </c>
      <c r="C63" s="5">
        <v>124.23180000000001</v>
      </c>
      <c r="D63" s="5">
        <v>215.12</v>
      </c>
    </row>
    <row r="64" spans="1:4" x14ac:dyDescent="0.2">
      <c r="A64" s="4">
        <v>63</v>
      </c>
      <c r="B64" s="4" t="s">
        <v>1547</v>
      </c>
      <c r="C64" s="5">
        <v>122.063349679</v>
      </c>
      <c r="D64" s="5">
        <v>277.92899999999997</v>
      </c>
    </row>
    <row r="65" spans="1:4" x14ac:dyDescent="0.2">
      <c r="A65" s="4">
        <v>64</v>
      </c>
      <c r="B65" s="4" t="s">
        <v>1580</v>
      </c>
      <c r="C65" s="5">
        <v>114.9225766</v>
      </c>
      <c r="D65" s="5">
        <v>81.319009999999992</v>
      </c>
    </row>
    <row r="66" spans="1:4" x14ac:dyDescent="0.2">
      <c r="A66" s="4">
        <v>65</v>
      </c>
      <c r="B66" s="4" t="s">
        <v>1581</v>
      </c>
      <c r="C66" s="5">
        <v>88.312719000000001</v>
      </c>
      <c r="D66" s="5">
        <v>81.548000000000002</v>
      </c>
    </row>
    <row r="67" spans="1:4" x14ac:dyDescent="0.2">
      <c r="A67" s="4">
        <v>66</v>
      </c>
      <c r="B67" s="4" t="s">
        <v>1582</v>
      </c>
      <c r="C67" s="5">
        <v>81.597004999999996</v>
      </c>
      <c r="D67" s="5">
        <v>342.416</v>
      </c>
    </row>
    <row r="68" spans="1:4" x14ac:dyDescent="0.2">
      <c r="A68" s="4">
        <v>67</v>
      </c>
      <c r="B68" s="4" t="s">
        <v>1583</v>
      </c>
      <c r="C68" s="5">
        <v>76.260981749999999</v>
      </c>
      <c r="D68" s="5">
        <v>179.75200000000001</v>
      </c>
    </row>
    <row r="69" spans="1:4" x14ac:dyDescent="0.2">
      <c r="A69" s="4">
        <v>68</v>
      </c>
      <c r="B69" s="4" t="s">
        <v>1584</v>
      </c>
      <c r="C69" s="5">
        <v>63.854999999999997</v>
      </c>
      <c r="D69" s="5">
        <v>108</v>
      </c>
    </row>
    <row r="70" spans="1:4" x14ac:dyDescent="0.2">
      <c r="A70" s="4">
        <v>69</v>
      </c>
      <c r="B70" s="4" t="s">
        <v>1585</v>
      </c>
      <c r="C70" s="5">
        <v>59.668132999999997</v>
      </c>
      <c r="D70" s="5">
        <v>339.43743999999998</v>
      </c>
    </row>
    <row r="71" spans="1:4" x14ac:dyDescent="0.2">
      <c r="A71" s="4">
        <v>70</v>
      </c>
      <c r="B71" s="4" t="s">
        <v>1541</v>
      </c>
      <c r="C71" s="5">
        <v>51.373506200000001</v>
      </c>
      <c r="D71" s="5">
        <v>89.1</v>
      </c>
    </row>
    <row r="72" spans="1:4" x14ac:dyDescent="0.2">
      <c r="A72" s="4">
        <v>71</v>
      </c>
      <c r="B72" s="4" t="s">
        <v>1586</v>
      </c>
      <c r="C72" s="5">
        <v>47.614660999999998</v>
      </c>
      <c r="D72" s="5">
        <v>101.05200000000001</v>
      </c>
    </row>
    <row r="73" spans="1:4" x14ac:dyDescent="0.2">
      <c r="A73" s="4">
        <v>72</v>
      </c>
      <c r="B73" s="4" t="s">
        <v>1587</v>
      </c>
      <c r="C73" s="5">
        <v>46.606999999999999</v>
      </c>
      <c r="D73" s="5">
        <v>78</v>
      </c>
    </row>
    <row r="74" spans="1:4" x14ac:dyDescent="0.2">
      <c r="A74" s="4">
        <v>73</v>
      </c>
      <c r="B74" s="4" t="s">
        <v>1543</v>
      </c>
      <c r="C74" s="5">
        <v>40.611485000000002</v>
      </c>
      <c r="D74" s="5">
        <v>24.16</v>
      </c>
    </row>
    <row r="75" spans="1:4" x14ac:dyDescent="0.2">
      <c r="A75" s="4">
        <v>74</v>
      </c>
      <c r="B75" s="4" t="s">
        <v>1557</v>
      </c>
      <c r="C75" s="5">
        <v>36.314039000000001</v>
      </c>
      <c r="D75" s="5">
        <v>12.67</v>
      </c>
    </row>
    <row r="76" spans="1:4" x14ac:dyDescent="0.2">
      <c r="A76" s="4">
        <v>75</v>
      </c>
      <c r="B76" s="4" t="s">
        <v>1588</v>
      </c>
      <c r="C76" s="5">
        <v>32.583204250000001</v>
      </c>
      <c r="D76" s="5">
        <v>275.38</v>
      </c>
    </row>
    <row r="77" spans="1:4" x14ac:dyDescent="0.2">
      <c r="A77" s="4">
        <v>76</v>
      </c>
      <c r="B77" s="4" t="s">
        <v>1589</v>
      </c>
      <c r="C77" s="5">
        <v>32.096966999999999</v>
      </c>
      <c r="D77" s="5">
        <v>138.21299999999999</v>
      </c>
    </row>
    <row r="78" spans="1:4" x14ac:dyDescent="0.2">
      <c r="A78" s="4">
        <v>77</v>
      </c>
      <c r="B78" s="4" t="s">
        <v>1590</v>
      </c>
      <c r="C78" s="5">
        <v>30.874079200000001</v>
      </c>
      <c r="D78" s="5">
        <v>25.754000000000001</v>
      </c>
    </row>
    <row r="79" spans="1:4" x14ac:dyDescent="0.2">
      <c r="A79" s="4">
        <v>78</v>
      </c>
      <c r="B79" s="4" t="s">
        <v>1549</v>
      </c>
      <c r="C79" s="5">
        <v>30.719078</v>
      </c>
      <c r="D79" s="5">
        <v>15.513</v>
      </c>
    </row>
    <row r="80" spans="1:4" x14ac:dyDescent="0.2">
      <c r="A80" s="4">
        <v>79</v>
      </c>
      <c r="B80" s="4" t="s">
        <v>1591</v>
      </c>
      <c r="C80" s="5">
        <v>30.541505999999998</v>
      </c>
      <c r="D80" s="5">
        <v>56.71</v>
      </c>
    </row>
    <row r="81" spans="1:4" x14ac:dyDescent="0.2">
      <c r="A81" s="4">
        <v>80</v>
      </c>
      <c r="B81" s="4" t="s">
        <v>1592</v>
      </c>
      <c r="C81" s="5">
        <v>28.875</v>
      </c>
      <c r="D81" s="5">
        <v>50</v>
      </c>
    </row>
    <row r="82" spans="1:4" x14ac:dyDescent="0.2">
      <c r="A82" s="4">
        <v>81</v>
      </c>
      <c r="B82" s="4" t="s">
        <v>1502</v>
      </c>
      <c r="C82" s="5">
        <v>25.636311249999999</v>
      </c>
      <c r="D82" s="5">
        <v>93.862499999999997</v>
      </c>
    </row>
    <row r="83" spans="1:4" x14ac:dyDescent="0.2">
      <c r="A83" s="4">
        <v>82</v>
      </c>
      <c r="B83" s="4" t="s">
        <v>1561</v>
      </c>
      <c r="C83" s="5">
        <v>22.661173999999999</v>
      </c>
      <c r="D83" s="5">
        <v>39.479999999999997</v>
      </c>
    </row>
    <row r="84" spans="1:4" x14ac:dyDescent="0.2">
      <c r="A84" s="4">
        <v>83</v>
      </c>
      <c r="B84" s="4" t="s">
        <v>1593</v>
      </c>
      <c r="C84" s="5">
        <v>19.517098000000001</v>
      </c>
      <c r="D84" s="5">
        <v>54.87</v>
      </c>
    </row>
    <row r="85" spans="1:4" x14ac:dyDescent="0.2">
      <c r="A85" s="4">
        <v>84</v>
      </c>
      <c r="B85" s="4" t="s">
        <v>1594</v>
      </c>
      <c r="C85" s="5">
        <v>19.407446</v>
      </c>
      <c r="D85" s="5">
        <v>8.407</v>
      </c>
    </row>
    <row r="86" spans="1:4" x14ac:dyDescent="0.2">
      <c r="A86" s="4">
        <v>85</v>
      </c>
      <c r="B86" s="4" t="s">
        <v>1595</v>
      </c>
      <c r="C86" s="5">
        <v>17.735417999999999</v>
      </c>
      <c r="D86" s="5">
        <v>86.843000000000004</v>
      </c>
    </row>
    <row r="87" spans="1:4" x14ac:dyDescent="0.2">
      <c r="A87" s="4">
        <v>86</v>
      </c>
      <c r="B87" s="4" t="s">
        <v>1596</v>
      </c>
      <c r="C87" s="5">
        <v>16.728871000000002</v>
      </c>
      <c r="D87" s="5">
        <v>13.09</v>
      </c>
    </row>
    <row r="88" spans="1:4" x14ac:dyDescent="0.2">
      <c r="A88" s="4">
        <v>87</v>
      </c>
      <c r="B88" s="4" t="s">
        <v>1597</v>
      </c>
      <c r="C88" s="5">
        <v>16</v>
      </c>
      <c r="D88" s="5">
        <v>100</v>
      </c>
    </row>
    <row r="89" spans="1:4" x14ac:dyDescent="0.2">
      <c r="A89" s="4">
        <v>88</v>
      </c>
      <c r="B89" s="4" t="s">
        <v>1537</v>
      </c>
      <c r="C89" s="5">
        <v>15.754600999999999</v>
      </c>
      <c r="D89" s="5">
        <v>26.358000000000001</v>
      </c>
    </row>
    <row r="90" spans="1:4" x14ac:dyDescent="0.2">
      <c r="A90" s="4">
        <v>89</v>
      </c>
      <c r="B90" s="4" t="s">
        <v>1598</v>
      </c>
      <c r="C90" s="5">
        <v>15.142602999999999</v>
      </c>
      <c r="D90" s="5">
        <v>27</v>
      </c>
    </row>
    <row r="91" spans="1:4" x14ac:dyDescent="0.2">
      <c r="A91" s="4">
        <v>90</v>
      </c>
      <c r="B91" s="4" t="s">
        <v>1599</v>
      </c>
      <c r="C91" s="5">
        <v>14.340125</v>
      </c>
      <c r="D91" s="5">
        <v>135.733</v>
      </c>
    </row>
    <row r="92" spans="1:4" x14ac:dyDescent="0.2">
      <c r="A92" s="4">
        <v>91</v>
      </c>
      <c r="B92" s="4" t="s">
        <v>1600</v>
      </c>
      <c r="C92" s="5">
        <v>13.898809999999999</v>
      </c>
      <c r="D92" s="5">
        <v>2.4</v>
      </c>
    </row>
    <row r="93" spans="1:4" x14ac:dyDescent="0.2">
      <c r="A93" s="4">
        <v>92</v>
      </c>
      <c r="B93" s="4" t="s">
        <v>1601</v>
      </c>
      <c r="C93" s="5">
        <v>13.442500000000001</v>
      </c>
      <c r="D93" s="5">
        <v>25</v>
      </c>
    </row>
    <row r="94" spans="1:4" x14ac:dyDescent="0.2">
      <c r="A94" s="4">
        <v>93</v>
      </c>
      <c r="B94" s="4" t="s">
        <v>1602</v>
      </c>
      <c r="C94" s="5">
        <v>11.215934000000001</v>
      </c>
      <c r="D94" s="5">
        <v>44.22</v>
      </c>
    </row>
    <row r="95" spans="1:4" x14ac:dyDescent="0.2">
      <c r="A95" s="4">
        <v>94</v>
      </c>
      <c r="B95" s="4" t="s">
        <v>1603</v>
      </c>
      <c r="C95" s="5">
        <v>10.79</v>
      </c>
      <c r="D95" s="5">
        <v>51.847000000000001</v>
      </c>
    </row>
    <row r="96" spans="1:4" x14ac:dyDescent="0.2">
      <c r="A96" s="4">
        <v>95</v>
      </c>
      <c r="B96" s="4" t="s">
        <v>1604</v>
      </c>
      <c r="C96" s="5">
        <v>9.5318000000000005</v>
      </c>
      <c r="D96" s="5">
        <v>4.1843999999999992</v>
      </c>
    </row>
    <row r="97" spans="1:4" x14ac:dyDescent="0.2">
      <c r="A97" s="4">
        <v>96</v>
      </c>
      <c r="B97" s="4" t="s">
        <v>1605</v>
      </c>
      <c r="C97" s="5">
        <v>5.1662280000000003</v>
      </c>
      <c r="D97" s="5">
        <v>15.06048</v>
      </c>
    </row>
    <row r="98" spans="1:4" x14ac:dyDescent="0.2">
      <c r="A98" s="4">
        <v>97</v>
      </c>
      <c r="B98" s="4" t="s">
        <v>1554</v>
      </c>
      <c r="C98" s="5">
        <v>4.7852639999999997</v>
      </c>
      <c r="D98" s="5">
        <v>0.46650000000000003</v>
      </c>
    </row>
    <row r="99" spans="1:4" x14ac:dyDescent="0.2">
      <c r="A99" s="4">
        <v>98</v>
      </c>
      <c r="B99" s="4" t="s">
        <v>1606</v>
      </c>
      <c r="C99" s="5">
        <v>3.7483970000000002</v>
      </c>
      <c r="D99" s="5">
        <v>13.151999999999999</v>
      </c>
    </row>
    <row r="100" spans="1:4" x14ac:dyDescent="0.2">
      <c r="A100" s="4">
        <v>99</v>
      </c>
      <c r="B100" s="4" t="s">
        <v>1607</v>
      </c>
      <c r="C100" s="5">
        <v>3.5882867999999997</v>
      </c>
      <c r="D100" s="5">
        <v>1.8</v>
      </c>
    </row>
    <row r="101" spans="1:4" x14ac:dyDescent="0.2">
      <c r="A101" s="4">
        <v>100</v>
      </c>
      <c r="B101" s="4" t="s">
        <v>1608</v>
      </c>
      <c r="C101" s="5">
        <v>3.4510000000000001</v>
      </c>
      <c r="D101" s="5">
        <v>8.8000000000000007</v>
      </c>
    </row>
    <row r="102" spans="1:4" x14ac:dyDescent="0.2">
      <c r="A102" s="4">
        <v>101</v>
      </c>
      <c r="B102" s="4" t="s">
        <v>1609</v>
      </c>
      <c r="C102" s="5">
        <v>1.8593489999999999</v>
      </c>
      <c r="D102" s="5">
        <v>7.0999999999999994E-2</v>
      </c>
    </row>
    <row r="103" spans="1:4" x14ac:dyDescent="0.2">
      <c r="A103" s="4">
        <v>102</v>
      </c>
      <c r="B103" s="4" t="s">
        <v>1610</v>
      </c>
      <c r="C103" s="5">
        <v>1.8014650000000001</v>
      </c>
      <c r="D103" s="5">
        <v>71.409970000000001</v>
      </c>
    </row>
    <row r="104" spans="1:4" x14ac:dyDescent="0.2">
      <c r="A104" s="4">
        <v>103</v>
      </c>
      <c r="B104" s="4" t="s">
        <v>1546</v>
      </c>
      <c r="C104" s="5">
        <v>1.727179</v>
      </c>
      <c r="D104" s="5">
        <v>8.6999999999999994E-2</v>
      </c>
    </row>
    <row r="105" spans="1:4" x14ac:dyDescent="0.2">
      <c r="A105" s="4">
        <v>104</v>
      </c>
      <c r="B105" s="4" t="s">
        <v>1611</v>
      </c>
      <c r="C105" s="5">
        <v>1.0280102499999999</v>
      </c>
      <c r="D105" s="5">
        <v>0.248</v>
      </c>
    </row>
    <row r="106" spans="1:4" x14ac:dyDescent="0.2">
      <c r="A106" s="4">
        <v>105</v>
      </c>
      <c r="B106" s="4" t="s">
        <v>1612</v>
      </c>
      <c r="C106" s="5">
        <v>0.89234899999999995</v>
      </c>
      <c r="D106" s="5">
        <v>8.8700000000000001E-2</v>
      </c>
    </row>
    <row r="107" spans="1:4" x14ac:dyDescent="0.2">
      <c r="A107" s="4">
        <v>106</v>
      </c>
      <c r="B107" s="4" t="s">
        <v>1613</v>
      </c>
      <c r="C107" s="5">
        <v>0.8407</v>
      </c>
      <c r="D107" s="5">
        <v>5.0000000000000001E-3</v>
      </c>
    </row>
    <row r="108" spans="1:4" x14ac:dyDescent="0.2">
      <c r="A108" s="4">
        <v>107</v>
      </c>
      <c r="B108" s="4" t="s">
        <v>1614</v>
      </c>
      <c r="C108" s="5">
        <v>0.45</v>
      </c>
      <c r="D108" s="5">
        <v>0.28100000000000003</v>
      </c>
    </row>
    <row r="109" spans="1:4" x14ac:dyDescent="0.2">
      <c r="A109" s="4">
        <v>108</v>
      </c>
      <c r="B109" s="4" t="s">
        <v>1615</v>
      </c>
      <c r="C109" s="5">
        <v>0.41306474999999998</v>
      </c>
      <c r="D109" s="5">
        <v>1.9E-2</v>
      </c>
    </row>
    <row r="110" spans="1:4" x14ac:dyDescent="0.2">
      <c r="A110" s="4">
        <v>109</v>
      </c>
      <c r="B110" s="4" t="s">
        <v>1553</v>
      </c>
      <c r="C110" s="5">
        <v>0.27856959999999997</v>
      </c>
      <c r="D110" s="5">
        <v>0.215</v>
      </c>
    </row>
    <row r="111" spans="1:4" x14ac:dyDescent="0.2">
      <c r="A111" s="4">
        <v>110</v>
      </c>
      <c r="B111" s="4" t="s">
        <v>1559</v>
      </c>
      <c r="C111" s="5">
        <v>0.2225</v>
      </c>
      <c r="D111" s="5">
        <v>1.5E-3</v>
      </c>
    </row>
    <row r="112" spans="1:4" x14ac:dyDescent="0.2">
      <c r="A112" s="4">
        <v>111</v>
      </c>
      <c r="B112" s="4" t="s">
        <v>1616</v>
      </c>
      <c r="C112" s="5">
        <v>0.15113279999999998</v>
      </c>
      <c r="D112" s="5">
        <v>0.11</v>
      </c>
    </row>
    <row r="113" spans="1:4" x14ac:dyDescent="0.2">
      <c r="A113" s="4">
        <v>112</v>
      </c>
      <c r="B113" s="4" t="s">
        <v>1551</v>
      </c>
      <c r="C113" s="5">
        <v>0.1323</v>
      </c>
      <c r="D113" s="5">
        <v>0.39500000000000002</v>
      </c>
    </row>
    <row r="114" spans="1:4" ht="13.5" thickBot="1" x14ac:dyDescent="0.25">
      <c r="A114" s="4">
        <v>113</v>
      </c>
      <c r="B114" s="4" t="s">
        <v>1617</v>
      </c>
      <c r="C114" s="5">
        <v>8.4498000000000004E-2</v>
      </c>
      <c r="D114" s="5">
        <v>0.22</v>
      </c>
    </row>
    <row r="115" spans="1:4" s="3" customFormat="1" ht="13.5" thickBot="1" x14ac:dyDescent="0.25">
      <c r="A115" s="1"/>
      <c r="B115" s="1" t="s">
        <v>427</v>
      </c>
      <c r="C115" s="2">
        <f>SUM($C$2:$C$114)</f>
        <v>384860.53202832601</v>
      </c>
      <c r="D115" s="2">
        <f>SUM($D$2:$D$114)</f>
        <v>1277788.5810699994</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G104"/>
  <sheetViews>
    <sheetView workbookViewId="0">
      <selection activeCell="F4" sqref="F4"/>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1847</v>
      </c>
      <c r="B1" s="2" t="s">
        <v>1619</v>
      </c>
      <c r="C1" s="2" t="s">
        <v>1620</v>
      </c>
      <c r="D1" s="2" t="s">
        <v>1621</v>
      </c>
      <c r="E1" s="2" t="s">
        <v>1622</v>
      </c>
      <c r="F1" s="2" t="s">
        <v>1623</v>
      </c>
      <c r="G1" s="3"/>
    </row>
    <row r="2" spans="1:7" x14ac:dyDescent="0.2">
      <c r="A2" s="4" t="s">
        <v>1527</v>
      </c>
      <c r="B2" s="5">
        <v>139.403492</v>
      </c>
      <c r="C2" s="5">
        <v>211.84623300000001</v>
      </c>
      <c r="D2" s="5">
        <v>58.938422000000003</v>
      </c>
      <c r="E2" s="5">
        <v>4.5</v>
      </c>
      <c r="F2" s="5">
        <v>322.800366</v>
      </c>
    </row>
    <row r="3" spans="1:7" x14ac:dyDescent="0.2">
      <c r="A3" s="4" t="s">
        <v>1595</v>
      </c>
      <c r="B3" s="5">
        <v>436.25564300000002</v>
      </c>
      <c r="C3" s="5">
        <v>485.14490499999999</v>
      </c>
      <c r="D3" s="5">
        <v>2</v>
      </c>
      <c r="E3" s="5">
        <v>0</v>
      </c>
      <c r="F3" s="5">
        <v>0</v>
      </c>
    </row>
    <row r="4" spans="1:7" x14ac:dyDescent="0.2">
      <c r="A4" s="4" t="s">
        <v>1534</v>
      </c>
      <c r="B4" s="5">
        <v>4931.7636149999998</v>
      </c>
      <c r="C4" s="5">
        <v>91.770764</v>
      </c>
      <c r="D4" s="5">
        <v>226.76123200000001</v>
      </c>
      <c r="E4" s="5">
        <v>43.757738000000003</v>
      </c>
      <c r="F4" s="5">
        <v>105.623366</v>
      </c>
    </row>
    <row r="5" spans="1:7" x14ac:dyDescent="0.2">
      <c r="A5" s="4" t="s">
        <v>1576</v>
      </c>
      <c r="B5" s="5">
        <v>6.7591109999999999</v>
      </c>
      <c r="C5" s="5">
        <v>0</v>
      </c>
      <c r="D5" s="5">
        <v>0</v>
      </c>
      <c r="E5" s="5">
        <v>0</v>
      </c>
      <c r="F5" s="5">
        <v>0</v>
      </c>
    </row>
    <row r="6" spans="1:7" x14ac:dyDescent="0.2">
      <c r="A6" s="4" t="s">
        <v>1605</v>
      </c>
      <c r="B6" s="5">
        <v>0</v>
      </c>
      <c r="C6" s="5">
        <v>0</v>
      </c>
      <c r="D6" s="5">
        <v>13.735635</v>
      </c>
      <c r="E6" s="5">
        <v>0</v>
      </c>
      <c r="F6" s="5">
        <v>0</v>
      </c>
    </row>
    <row r="7" spans="1:7" x14ac:dyDescent="0.2">
      <c r="A7" s="4" t="s">
        <v>1528</v>
      </c>
      <c r="B7" s="5">
        <v>0</v>
      </c>
      <c r="C7" s="5">
        <v>0</v>
      </c>
      <c r="D7" s="5">
        <v>175.41994099999999</v>
      </c>
      <c r="E7" s="5">
        <v>22.025327000000001</v>
      </c>
      <c r="F7" s="5">
        <v>282.82811400000003</v>
      </c>
    </row>
    <row r="8" spans="1:7" x14ac:dyDescent="0.2">
      <c r="A8" s="4" t="s">
        <v>1586</v>
      </c>
      <c r="B8" s="5">
        <v>0</v>
      </c>
      <c r="C8" s="5">
        <v>549.476</v>
      </c>
      <c r="D8" s="5">
        <v>9.9979999999999993</v>
      </c>
      <c r="E8" s="5">
        <v>0</v>
      </c>
      <c r="F8" s="5">
        <v>0</v>
      </c>
    </row>
    <row r="9" spans="1:7" x14ac:dyDescent="0.2">
      <c r="A9" s="4" t="s">
        <v>1572</v>
      </c>
      <c r="B9" s="5">
        <v>0</v>
      </c>
      <c r="C9" s="5">
        <v>0</v>
      </c>
      <c r="D9" s="5">
        <v>0</v>
      </c>
      <c r="E9" s="5">
        <v>0.41499999999999998</v>
      </c>
      <c r="F9" s="5">
        <v>0</v>
      </c>
    </row>
    <row r="10" spans="1:7" x14ac:dyDescent="0.2">
      <c r="A10" s="4" t="s">
        <v>1848</v>
      </c>
      <c r="B10" s="5">
        <v>0</v>
      </c>
      <c r="C10" s="5">
        <v>20.513383999999999</v>
      </c>
      <c r="D10" s="5">
        <v>0</v>
      </c>
      <c r="E10" s="5">
        <v>0</v>
      </c>
      <c r="F10" s="5">
        <v>0</v>
      </c>
    </row>
    <row r="11" spans="1:7" x14ac:dyDescent="0.2">
      <c r="A11" s="4" t="s">
        <v>1502</v>
      </c>
      <c r="B11" s="5">
        <v>65614.802337000001</v>
      </c>
      <c r="C11" s="5">
        <v>28627.698747999999</v>
      </c>
      <c r="D11" s="5">
        <v>56812.997216999996</v>
      </c>
      <c r="E11" s="5">
        <v>36059.325269000001</v>
      </c>
      <c r="F11" s="5">
        <v>66468.963006000005</v>
      </c>
    </row>
    <row r="12" spans="1:7" x14ac:dyDescent="0.2">
      <c r="A12" s="4" t="s">
        <v>1530</v>
      </c>
      <c r="B12" s="5">
        <v>678.772201</v>
      </c>
      <c r="C12" s="5">
        <v>653.84087999999997</v>
      </c>
      <c r="D12" s="5">
        <v>469.25739399999998</v>
      </c>
      <c r="E12" s="5">
        <v>269.37546500000002</v>
      </c>
      <c r="F12" s="5">
        <v>203.736998</v>
      </c>
    </row>
    <row r="13" spans="1:7" x14ac:dyDescent="0.2">
      <c r="A13" s="4" t="s">
        <v>1565</v>
      </c>
      <c r="B13" s="5">
        <v>0</v>
      </c>
      <c r="C13" s="5">
        <v>0</v>
      </c>
      <c r="D13" s="5">
        <v>0</v>
      </c>
      <c r="E13" s="5">
        <v>3</v>
      </c>
      <c r="F13" s="5">
        <v>0</v>
      </c>
    </row>
    <row r="14" spans="1:7" x14ac:dyDescent="0.2">
      <c r="A14" s="4" t="s">
        <v>1508</v>
      </c>
      <c r="B14" s="5">
        <v>3320.3714150000001</v>
      </c>
      <c r="C14" s="5">
        <v>5874.3887329999998</v>
      </c>
      <c r="D14" s="5">
        <v>907.93134999999995</v>
      </c>
      <c r="E14" s="5">
        <v>1875.7333309999999</v>
      </c>
      <c r="F14" s="5">
        <v>3946.9236460000002</v>
      </c>
    </row>
    <row r="15" spans="1:7" x14ac:dyDescent="0.2">
      <c r="A15" s="4" t="s">
        <v>1559</v>
      </c>
      <c r="B15" s="5">
        <v>1.05585</v>
      </c>
      <c r="C15" s="5">
        <v>0</v>
      </c>
      <c r="D15" s="5">
        <v>0.06</v>
      </c>
      <c r="E15" s="5">
        <v>2.5</v>
      </c>
      <c r="F15" s="5">
        <v>0.44309999999999999</v>
      </c>
    </row>
    <row r="16" spans="1:7" x14ac:dyDescent="0.2">
      <c r="A16" s="4" t="s">
        <v>1521</v>
      </c>
      <c r="B16" s="5">
        <v>2063.160848</v>
      </c>
      <c r="C16" s="5">
        <v>33.639499999999998</v>
      </c>
      <c r="D16" s="5">
        <v>279.08569299999999</v>
      </c>
      <c r="E16" s="5">
        <v>799.79485399999999</v>
      </c>
      <c r="F16" s="5">
        <v>501.39854200000002</v>
      </c>
    </row>
    <row r="17" spans="1:6" x14ac:dyDescent="0.2">
      <c r="A17" s="4" t="s">
        <v>1539</v>
      </c>
      <c r="B17" s="5">
        <v>6.9391999999999996</v>
      </c>
      <c r="C17" s="5">
        <v>0</v>
      </c>
      <c r="D17" s="5">
        <v>12.842449999999999</v>
      </c>
      <c r="E17" s="5">
        <v>16.821172000000001</v>
      </c>
      <c r="F17" s="5">
        <v>37.209820999999998</v>
      </c>
    </row>
    <row r="18" spans="1:6" x14ac:dyDescent="0.2">
      <c r="A18" s="4" t="s">
        <v>1514</v>
      </c>
      <c r="B18" s="5">
        <v>1189.174172</v>
      </c>
      <c r="C18" s="5">
        <v>3246.5489870000001</v>
      </c>
      <c r="D18" s="5">
        <v>1525.539921</v>
      </c>
      <c r="E18" s="5">
        <v>1314.9827150000001</v>
      </c>
      <c r="F18" s="5">
        <v>1878.707549</v>
      </c>
    </row>
    <row r="19" spans="1:6" x14ac:dyDescent="0.2">
      <c r="A19" s="4" t="s">
        <v>1560</v>
      </c>
      <c r="B19" s="5">
        <v>1.1521999999999999</v>
      </c>
      <c r="C19" s="5">
        <v>0</v>
      </c>
      <c r="D19" s="5">
        <v>0</v>
      </c>
      <c r="E19" s="5">
        <v>3.7844120000000001</v>
      </c>
      <c r="F19" s="5">
        <v>0.22500000000000001</v>
      </c>
    </row>
    <row r="20" spans="1:6" x14ac:dyDescent="0.2">
      <c r="A20" s="4" t="s">
        <v>1503</v>
      </c>
      <c r="B20" s="5">
        <v>3725.4989759999999</v>
      </c>
      <c r="C20" s="5">
        <v>10085.565447999999</v>
      </c>
      <c r="D20" s="5">
        <v>10392.396016000001</v>
      </c>
      <c r="E20" s="5">
        <v>8037.0996009999999</v>
      </c>
      <c r="F20" s="5">
        <v>19099.735847</v>
      </c>
    </row>
    <row r="21" spans="1:6" x14ac:dyDescent="0.2">
      <c r="A21" s="4" t="s">
        <v>1849</v>
      </c>
      <c r="B21" s="5">
        <v>3.9730349999999999</v>
      </c>
      <c r="C21" s="5">
        <v>0</v>
      </c>
      <c r="D21" s="5">
        <v>0.02</v>
      </c>
      <c r="E21" s="5">
        <v>0</v>
      </c>
      <c r="F21" s="5">
        <v>0</v>
      </c>
    </row>
    <row r="22" spans="1:6" x14ac:dyDescent="0.2">
      <c r="A22" s="4" t="s">
        <v>1850</v>
      </c>
      <c r="B22" s="5">
        <v>0</v>
      </c>
      <c r="C22" s="5">
        <v>0</v>
      </c>
      <c r="D22" s="5">
        <v>2.1</v>
      </c>
      <c r="E22" s="5">
        <v>0</v>
      </c>
      <c r="F22" s="5">
        <v>0</v>
      </c>
    </row>
    <row r="23" spans="1:6" x14ac:dyDescent="0.2">
      <c r="A23" s="4" t="s">
        <v>1541</v>
      </c>
      <c r="B23" s="5">
        <v>38.627102000000001</v>
      </c>
      <c r="C23" s="5">
        <v>22.453700000000001</v>
      </c>
      <c r="D23" s="5">
        <v>27.581600000000002</v>
      </c>
      <c r="E23" s="5">
        <v>47.414464000000002</v>
      </c>
      <c r="F23" s="5">
        <v>20.196200000000001</v>
      </c>
    </row>
    <row r="24" spans="1:6" x14ac:dyDescent="0.2">
      <c r="A24" s="4" t="s">
        <v>1546</v>
      </c>
      <c r="B24" s="5">
        <v>16.973495</v>
      </c>
      <c r="C24" s="5">
        <v>13.039785</v>
      </c>
      <c r="D24" s="5">
        <v>20.09835</v>
      </c>
      <c r="E24" s="5">
        <v>46.799816</v>
      </c>
      <c r="F24" s="5">
        <v>12.389699999999999</v>
      </c>
    </row>
    <row r="25" spans="1:6" x14ac:dyDescent="0.2">
      <c r="A25" s="4" t="s">
        <v>1561</v>
      </c>
      <c r="B25" s="5">
        <v>0</v>
      </c>
      <c r="C25" s="5">
        <v>0</v>
      </c>
      <c r="D25" s="5">
        <v>0</v>
      </c>
      <c r="E25" s="5">
        <v>0</v>
      </c>
      <c r="F25" s="5">
        <v>0.20303099999999999</v>
      </c>
    </row>
    <row r="26" spans="1:6" x14ac:dyDescent="0.2">
      <c r="A26" s="4" t="s">
        <v>1542</v>
      </c>
      <c r="B26" s="5">
        <v>1081.221796</v>
      </c>
      <c r="C26" s="5">
        <v>1039.9541300000001</v>
      </c>
      <c r="D26" s="5">
        <v>278.60438499999998</v>
      </c>
      <c r="E26" s="5">
        <v>131.224997</v>
      </c>
      <c r="F26" s="5">
        <v>16.195943</v>
      </c>
    </row>
    <row r="27" spans="1:6" x14ac:dyDescent="0.2">
      <c r="A27" s="4" t="s">
        <v>1851</v>
      </c>
      <c r="B27" s="5">
        <v>0</v>
      </c>
      <c r="C27" s="5">
        <v>0</v>
      </c>
      <c r="D27" s="5">
        <v>2</v>
      </c>
      <c r="E27" s="5">
        <v>0</v>
      </c>
      <c r="F27" s="5">
        <v>0</v>
      </c>
    </row>
    <row r="28" spans="1:6" x14ac:dyDescent="0.2">
      <c r="A28" s="4" t="s">
        <v>1557</v>
      </c>
      <c r="B28" s="5">
        <v>0</v>
      </c>
      <c r="C28" s="5">
        <v>0</v>
      </c>
      <c r="D28" s="5">
        <v>0</v>
      </c>
      <c r="E28" s="5">
        <v>0</v>
      </c>
      <c r="F28" s="5">
        <v>1</v>
      </c>
    </row>
    <row r="29" spans="1:6" x14ac:dyDescent="0.2">
      <c r="A29" s="4" t="s">
        <v>1509</v>
      </c>
      <c r="B29" s="5">
        <v>11161.181628</v>
      </c>
      <c r="C29" s="5">
        <v>6980.2225539999999</v>
      </c>
      <c r="D29" s="5">
        <v>1.7469980000000001</v>
      </c>
      <c r="E29" s="5">
        <v>0.180314</v>
      </c>
      <c r="F29" s="5">
        <v>3475.7708830000001</v>
      </c>
    </row>
    <row r="30" spans="1:6" x14ac:dyDescent="0.2">
      <c r="A30" s="4" t="s">
        <v>1555</v>
      </c>
      <c r="B30" s="5">
        <v>0</v>
      </c>
      <c r="C30" s="5">
        <v>0.11745</v>
      </c>
      <c r="D30" s="5">
        <v>0</v>
      </c>
      <c r="E30" s="5">
        <v>0</v>
      </c>
      <c r="F30" s="5">
        <v>1.928615</v>
      </c>
    </row>
    <row r="31" spans="1:6" x14ac:dyDescent="0.2">
      <c r="A31" s="4" t="s">
        <v>1510</v>
      </c>
      <c r="B31" s="5">
        <v>5152.0952660000003</v>
      </c>
      <c r="C31" s="5">
        <v>894.16672500000004</v>
      </c>
      <c r="D31" s="5">
        <v>2436.2822609999998</v>
      </c>
      <c r="E31" s="5">
        <v>5.4050000000000002</v>
      </c>
      <c r="F31" s="5">
        <v>2774.578121</v>
      </c>
    </row>
    <row r="32" spans="1:6" x14ac:dyDescent="0.2">
      <c r="A32" s="4" t="s">
        <v>1531</v>
      </c>
      <c r="B32" s="5">
        <v>13346.587683</v>
      </c>
      <c r="C32" s="5">
        <v>1517.428852</v>
      </c>
      <c r="D32" s="5">
        <v>1380.145166</v>
      </c>
      <c r="E32" s="5">
        <v>1167.948075</v>
      </c>
      <c r="F32" s="5">
        <v>167.050905</v>
      </c>
    </row>
    <row r="33" spans="1:6" x14ac:dyDescent="0.2">
      <c r="A33" s="4" t="s">
        <v>1538</v>
      </c>
      <c r="B33" s="5">
        <v>145.36715599999999</v>
      </c>
      <c r="C33" s="5">
        <v>122.565625</v>
      </c>
      <c r="D33" s="5">
        <v>196.34419199999999</v>
      </c>
      <c r="E33" s="5">
        <v>26.985475999999998</v>
      </c>
      <c r="F33" s="5">
        <v>41.532170000000001</v>
      </c>
    </row>
    <row r="34" spans="1:6" x14ac:dyDescent="0.2">
      <c r="A34" s="4" t="s">
        <v>1529</v>
      </c>
      <c r="B34" s="5">
        <v>1314.372676</v>
      </c>
      <c r="C34" s="5">
        <v>1766.43001</v>
      </c>
      <c r="D34" s="5">
        <v>1267.4605240000001</v>
      </c>
      <c r="E34" s="5">
        <v>329.69336800000002</v>
      </c>
      <c r="F34" s="5">
        <v>278.437926</v>
      </c>
    </row>
    <row r="35" spans="1:6" x14ac:dyDescent="0.2">
      <c r="A35" s="4" t="s">
        <v>1549</v>
      </c>
      <c r="B35" s="5">
        <v>4.9198690000000003</v>
      </c>
      <c r="C35" s="5">
        <v>11.115</v>
      </c>
      <c r="D35" s="5">
        <v>16.649999999999999</v>
      </c>
      <c r="E35" s="5">
        <v>21.462108000000001</v>
      </c>
      <c r="F35" s="5">
        <v>8.5500000000000007</v>
      </c>
    </row>
    <row r="36" spans="1:6" x14ac:dyDescent="0.2">
      <c r="A36" s="4" t="s">
        <v>1524</v>
      </c>
      <c r="B36" s="5">
        <v>402.397693</v>
      </c>
      <c r="C36" s="5">
        <v>695.89582600000006</v>
      </c>
      <c r="D36" s="5">
        <v>831.67886299999998</v>
      </c>
      <c r="E36" s="5">
        <v>1330.1959099999999</v>
      </c>
      <c r="F36" s="5">
        <v>353.31797999999998</v>
      </c>
    </row>
    <row r="37" spans="1:6" x14ac:dyDescent="0.2">
      <c r="A37" s="4" t="s">
        <v>1543</v>
      </c>
      <c r="B37" s="5">
        <v>58.731299999999997</v>
      </c>
      <c r="C37" s="5">
        <v>23.240500000000001</v>
      </c>
      <c r="D37" s="5">
        <v>18.013500000000001</v>
      </c>
      <c r="E37" s="5">
        <v>15.259499999999999</v>
      </c>
      <c r="F37" s="5">
        <v>14.59</v>
      </c>
    </row>
    <row r="38" spans="1:6" x14ac:dyDescent="0.2">
      <c r="A38" s="4" t="s">
        <v>1551</v>
      </c>
      <c r="B38" s="5">
        <v>0.14000000000000001</v>
      </c>
      <c r="C38" s="5">
        <v>0</v>
      </c>
      <c r="D38" s="5">
        <v>0.22275</v>
      </c>
      <c r="E38" s="5">
        <v>0</v>
      </c>
      <c r="F38" s="5">
        <v>3.528</v>
      </c>
    </row>
    <row r="39" spans="1:6" x14ac:dyDescent="0.2">
      <c r="A39" s="4" t="s">
        <v>1535</v>
      </c>
      <c r="B39" s="5">
        <v>77.50712</v>
      </c>
      <c r="C39" s="5">
        <v>313.48376500000001</v>
      </c>
      <c r="D39" s="5">
        <v>48.461675</v>
      </c>
      <c r="E39" s="5">
        <v>85.100459999999998</v>
      </c>
      <c r="F39" s="5">
        <v>87.692800000000005</v>
      </c>
    </row>
    <row r="40" spans="1:6" x14ac:dyDescent="0.2">
      <c r="A40" s="4" t="s">
        <v>1554</v>
      </c>
      <c r="B40" s="5">
        <v>148.10187400000001</v>
      </c>
      <c r="C40" s="5">
        <v>0</v>
      </c>
      <c r="D40" s="5">
        <v>26.927612</v>
      </c>
      <c r="E40" s="5">
        <v>115.696209</v>
      </c>
      <c r="F40" s="5">
        <v>2.1043639999999999</v>
      </c>
    </row>
    <row r="41" spans="1:6" x14ac:dyDescent="0.2">
      <c r="A41" s="4" t="s">
        <v>1852</v>
      </c>
      <c r="B41" s="5">
        <v>0</v>
      </c>
      <c r="C41" s="5">
        <v>2.0390000000000001</v>
      </c>
      <c r="D41" s="5">
        <v>0</v>
      </c>
      <c r="E41" s="5">
        <v>14.388280999999999</v>
      </c>
      <c r="F41" s="5">
        <v>0</v>
      </c>
    </row>
    <row r="42" spans="1:6" x14ac:dyDescent="0.2">
      <c r="A42" s="4" t="s">
        <v>1853</v>
      </c>
      <c r="B42" s="5">
        <v>0</v>
      </c>
      <c r="C42" s="5">
        <v>0.33374999999999999</v>
      </c>
      <c r="D42" s="5">
        <v>0</v>
      </c>
      <c r="E42" s="5">
        <v>0</v>
      </c>
      <c r="F42" s="5">
        <v>0</v>
      </c>
    </row>
    <row r="43" spans="1:6" x14ac:dyDescent="0.2">
      <c r="A43" s="4" t="s">
        <v>1548</v>
      </c>
      <c r="B43" s="5">
        <v>5.0769339999999996</v>
      </c>
      <c r="C43" s="5">
        <v>3.3250000000000002</v>
      </c>
      <c r="D43" s="5">
        <v>7.1563499999999998</v>
      </c>
      <c r="E43" s="5">
        <v>4.3970000000000002</v>
      </c>
      <c r="F43" s="5">
        <v>10.477558999999999</v>
      </c>
    </row>
    <row r="44" spans="1:6" x14ac:dyDescent="0.2">
      <c r="A44" s="4" t="s">
        <v>1536</v>
      </c>
      <c r="B44" s="5">
        <v>24.044</v>
      </c>
      <c r="C44" s="5">
        <v>35.03837</v>
      </c>
      <c r="D44" s="5">
        <v>42.797849999999997</v>
      </c>
      <c r="E44" s="5">
        <v>86.570949999999996</v>
      </c>
      <c r="F44" s="5">
        <v>61.5</v>
      </c>
    </row>
    <row r="45" spans="1:6" x14ac:dyDescent="0.2">
      <c r="A45" s="4" t="s">
        <v>1854</v>
      </c>
      <c r="B45" s="5">
        <v>0</v>
      </c>
      <c r="C45" s="5">
        <v>0</v>
      </c>
      <c r="D45" s="5">
        <v>2</v>
      </c>
      <c r="E45" s="5">
        <v>0</v>
      </c>
      <c r="F45" s="5">
        <v>0</v>
      </c>
    </row>
    <row r="46" spans="1:6" x14ac:dyDescent="0.2">
      <c r="A46" s="4" t="s">
        <v>1567</v>
      </c>
      <c r="B46" s="5">
        <v>0</v>
      </c>
      <c r="C46" s="5">
        <v>0</v>
      </c>
      <c r="D46" s="5">
        <v>0</v>
      </c>
      <c r="E46" s="5">
        <v>30</v>
      </c>
      <c r="F46" s="5">
        <v>0</v>
      </c>
    </row>
    <row r="47" spans="1:6" x14ac:dyDescent="0.2">
      <c r="A47" s="4" t="s">
        <v>1577</v>
      </c>
      <c r="B47" s="5">
        <v>0</v>
      </c>
      <c r="C47" s="5">
        <v>0</v>
      </c>
      <c r="D47" s="5">
        <v>0</v>
      </c>
      <c r="E47" s="5">
        <v>1.1676029999999999</v>
      </c>
      <c r="F47" s="5">
        <v>0</v>
      </c>
    </row>
    <row r="48" spans="1:6" x14ac:dyDescent="0.2">
      <c r="A48" s="4" t="s">
        <v>1855</v>
      </c>
      <c r="B48" s="5">
        <v>0</v>
      </c>
      <c r="C48" s="5">
        <v>6</v>
      </c>
      <c r="D48" s="5">
        <v>0</v>
      </c>
      <c r="E48" s="5">
        <v>0</v>
      </c>
      <c r="F48" s="5">
        <v>0</v>
      </c>
    </row>
    <row r="49" spans="1:6" x14ac:dyDescent="0.2">
      <c r="A49" s="4" t="s">
        <v>1504</v>
      </c>
      <c r="B49" s="5">
        <v>13745.669099999999</v>
      </c>
      <c r="C49" s="5">
        <v>24892.295083000001</v>
      </c>
      <c r="D49" s="5">
        <v>11629.763042</v>
      </c>
      <c r="E49" s="5">
        <v>7406.9625409999999</v>
      </c>
      <c r="F49" s="5">
        <v>9739.7545439999994</v>
      </c>
    </row>
    <row r="50" spans="1:6" x14ac:dyDescent="0.2">
      <c r="A50" s="4" t="s">
        <v>1518</v>
      </c>
      <c r="B50" s="5">
        <v>301.69672300000002</v>
      </c>
      <c r="C50" s="5">
        <v>14</v>
      </c>
      <c r="D50" s="5">
        <v>0</v>
      </c>
      <c r="E50" s="5">
        <v>84.368671000000006</v>
      </c>
      <c r="F50" s="5">
        <v>1277.068358</v>
      </c>
    </row>
    <row r="51" spans="1:6" x14ac:dyDescent="0.2">
      <c r="A51" s="4" t="s">
        <v>1552</v>
      </c>
      <c r="B51" s="5">
        <v>0</v>
      </c>
      <c r="C51" s="5">
        <v>0</v>
      </c>
      <c r="D51" s="5">
        <v>0</v>
      </c>
      <c r="E51" s="5">
        <v>0</v>
      </c>
      <c r="F51" s="5">
        <v>2.5</v>
      </c>
    </row>
    <row r="52" spans="1:6" x14ac:dyDescent="0.2">
      <c r="A52" s="4" t="s">
        <v>1570</v>
      </c>
      <c r="B52" s="5">
        <v>0.5</v>
      </c>
      <c r="C52" s="5">
        <v>0</v>
      </c>
      <c r="D52" s="5">
        <v>0</v>
      </c>
      <c r="E52" s="5">
        <v>0</v>
      </c>
      <c r="F52" s="5">
        <v>0</v>
      </c>
    </row>
    <row r="53" spans="1:6" x14ac:dyDescent="0.2">
      <c r="A53" s="4" t="s">
        <v>1856</v>
      </c>
      <c r="B53" s="5">
        <v>0</v>
      </c>
      <c r="C53" s="5">
        <v>0</v>
      </c>
      <c r="D53" s="5">
        <v>7.2309999999999996E-3</v>
      </c>
      <c r="E53" s="5">
        <v>0</v>
      </c>
      <c r="F53" s="5">
        <v>0</v>
      </c>
    </row>
    <row r="54" spans="1:6" x14ac:dyDescent="0.2">
      <c r="A54" s="4" t="s">
        <v>1556</v>
      </c>
      <c r="B54" s="5">
        <v>213.078462</v>
      </c>
      <c r="C54" s="5">
        <v>8.9855959999999993</v>
      </c>
      <c r="D54" s="5">
        <v>4.1564920000000001</v>
      </c>
      <c r="E54" s="5">
        <v>74.621781999999996</v>
      </c>
      <c r="F54" s="5">
        <v>1.049596</v>
      </c>
    </row>
    <row r="55" spans="1:6" x14ac:dyDescent="0.2">
      <c r="A55" s="4" t="s">
        <v>1857</v>
      </c>
      <c r="B55" s="5">
        <v>0.5</v>
      </c>
      <c r="C55" s="5">
        <v>0</v>
      </c>
      <c r="D55" s="5">
        <v>0.25</v>
      </c>
      <c r="E55" s="5">
        <v>0</v>
      </c>
      <c r="F55" s="5">
        <v>0</v>
      </c>
    </row>
    <row r="56" spans="1:6" x14ac:dyDescent="0.2">
      <c r="A56" s="4" t="s">
        <v>1550</v>
      </c>
      <c r="B56" s="5">
        <v>3.622992</v>
      </c>
      <c r="C56" s="5">
        <v>3.6521439999999998</v>
      </c>
      <c r="D56" s="5">
        <v>37.742117999999998</v>
      </c>
      <c r="E56" s="5">
        <v>20.848946999999999</v>
      </c>
      <c r="F56" s="5">
        <v>6.4680710000000001</v>
      </c>
    </row>
    <row r="57" spans="1:6" x14ac:dyDescent="0.2">
      <c r="A57" s="4" t="s">
        <v>1611</v>
      </c>
      <c r="B57" s="5">
        <v>0.375</v>
      </c>
      <c r="C57" s="5">
        <v>5</v>
      </c>
      <c r="D57" s="5">
        <v>0</v>
      </c>
      <c r="E57" s="5">
        <v>2</v>
      </c>
      <c r="F57" s="5">
        <v>0</v>
      </c>
    </row>
    <row r="58" spans="1:6" x14ac:dyDescent="0.2">
      <c r="A58" s="4" t="s">
        <v>1590</v>
      </c>
      <c r="B58" s="5">
        <v>3.5999999999999997E-2</v>
      </c>
      <c r="C58" s="5">
        <v>0</v>
      </c>
      <c r="D58" s="5">
        <v>0.25</v>
      </c>
      <c r="E58" s="5">
        <v>0</v>
      </c>
      <c r="F58" s="5">
        <v>0</v>
      </c>
    </row>
    <row r="59" spans="1:6" x14ac:dyDescent="0.2">
      <c r="A59" s="4" t="s">
        <v>1589</v>
      </c>
      <c r="B59" s="5">
        <v>0</v>
      </c>
      <c r="C59" s="5">
        <v>59.758772999999998</v>
      </c>
      <c r="D59" s="5">
        <v>0</v>
      </c>
      <c r="E59" s="5">
        <v>0</v>
      </c>
      <c r="F59" s="5">
        <v>0</v>
      </c>
    </row>
    <row r="60" spans="1:6" x14ac:dyDescent="0.2">
      <c r="A60" s="4" t="s">
        <v>1614</v>
      </c>
      <c r="B60" s="5">
        <v>0.12</v>
      </c>
      <c r="C60" s="5">
        <v>0</v>
      </c>
      <c r="D60" s="5">
        <v>0</v>
      </c>
      <c r="E60" s="5">
        <v>0</v>
      </c>
      <c r="F60" s="5">
        <v>0</v>
      </c>
    </row>
    <row r="61" spans="1:6" x14ac:dyDescent="0.2">
      <c r="A61" s="4" t="s">
        <v>1566</v>
      </c>
      <c r="B61" s="5">
        <v>0.48115599999999997</v>
      </c>
      <c r="C61" s="5">
        <v>0</v>
      </c>
      <c r="D61" s="5">
        <v>12.066176</v>
      </c>
      <c r="E61" s="5">
        <v>1.194688</v>
      </c>
      <c r="F61" s="5">
        <v>0</v>
      </c>
    </row>
    <row r="62" spans="1:6" x14ac:dyDescent="0.2">
      <c r="A62" s="4" t="s">
        <v>1597</v>
      </c>
      <c r="B62" s="5">
        <v>17.302596999999999</v>
      </c>
      <c r="C62" s="5">
        <v>0</v>
      </c>
      <c r="D62" s="5">
        <v>7.4669059999999998</v>
      </c>
      <c r="E62" s="5">
        <v>14.940846000000001</v>
      </c>
      <c r="F62" s="5">
        <v>0</v>
      </c>
    </row>
    <row r="63" spans="1:6" x14ac:dyDescent="0.2">
      <c r="A63" s="4" t="s">
        <v>1575</v>
      </c>
      <c r="B63" s="5">
        <v>0</v>
      </c>
      <c r="C63" s="5">
        <v>0</v>
      </c>
      <c r="D63" s="5">
        <v>70.029968999999994</v>
      </c>
      <c r="E63" s="5">
        <v>0</v>
      </c>
      <c r="F63" s="5">
        <v>0</v>
      </c>
    </row>
    <row r="64" spans="1:6" x14ac:dyDescent="0.2">
      <c r="A64" s="4" t="s">
        <v>1616</v>
      </c>
      <c r="B64" s="5">
        <v>3.5999999999999997E-2</v>
      </c>
      <c r="C64" s="5">
        <v>2</v>
      </c>
      <c r="D64" s="5">
        <v>0</v>
      </c>
      <c r="E64" s="5">
        <v>0</v>
      </c>
      <c r="F64" s="5">
        <v>0</v>
      </c>
    </row>
    <row r="65" spans="1:6" x14ac:dyDescent="0.2">
      <c r="A65" s="4" t="s">
        <v>1512</v>
      </c>
      <c r="B65" s="5">
        <v>6944.9820069999996</v>
      </c>
      <c r="C65" s="5">
        <v>7</v>
      </c>
      <c r="D65" s="5">
        <v>5717.145219</v>
      </c>
      <c r="E65" s="5">
        <v>10246.286431</v>
      </c>
      <c r="F65" s="5">
        <v>2370.195506</v>
      </c>
    </row>
    <row r="66" spans="1:6" x14ac:dyDescent="0.2">
      <c r="A66" s="4" t="s">
        <v>1520</v>
      </c>
      <c r="B66" s="5">
        <v>2022.1399859999999</v>
      </c>
      <c r="C66" s="5">
        <v>1905.7964609999999</v>
      </c>
      <c r="D66" s="5">
        <v>304.69406199999997</v>
      </c>
      <c r="E66" s="5">
        <v>732.18447300000003</v>
      </c>
      <c r="F66" s="5">
        <v>515.36737400000004</v>
      </c>
    </row>
    <row r="67" spans="1:6" x14ac:dyDescent="0.2">
      <c r="A67" s="4" t="s">
        <v>1525</v>
      </c>
      <c r="B67" s="5">
        <v>4.4484000000000004</v>
      </c>
      <c r="C67" s="5">
        <v>0</v>
      </c>
      <c r="D67" s="5">
        <v>0.5</v>
      </c>
      <c r="E67" s="5">
        <v>8.2175569999999993</v>
      </c>
      <c r="F67" s="5">
        <v>350.30152900000002</v>
      </c>
    </row>
    <row r="68" spans="1:6" x14ac:dyDescent="0.2">
      <c r="A68" s="4" t="s">
        <v>1571</v>
      </c>
      <c r="B68" s="5">
        <v>0</v>
      </c>
      <c r="C68" s="5">
        <v>0</v>
      </c>
      <c r="D68" s="5">
        <v>0</v>
      </c>
      <c r="E68" s="5">
        <v>2</v>
      </c>
      <c r="F68" s="5">
        <v>0</v>
      </c>
    </row>
    <row r="69" spans="1:6" x14ac:dyDescent="0.2">
      <c r="A69" s="4" t="s">
        <v>1564</v>
      </c>
      <c r="B69" s="5">
        <v>125.524883</v>
      </c>
      <c r="C69" s="5">
        <v>232.91095300000001</v>
      </c>
      <c r="D69" s="5">
        <v>3.5</v>
      </c>
      <c r="E69" s="5">
        <v>0</v>
      </c>
      <c r="F69" s="5">
        <v>0</v>
      </c>
    </row>
    <row r="70" spans="1:6" x14ac:dyDescent="0.2">
      <c r="A70" s="4" t="s">
        <v>1858</v>
      </c>
      <c r="B70" s="5">
        <v>5.6000000000000001E-2</v>
      </c>
      <c r="C70" s="5">
        <v>0</v>
      </c>
      <c r="D70" s="5">
        <v>0</v>
      </c>
      <c r="E70" s="5">
        <v>0</v>
      </c>
      <c r="F70" s="5">
        <v>0</v>
      </c>
    </row>
    <row r="71" spans="1:6" x14ac:dyDescent="0.2">
      <c r="A71" s="4" t="s">
        <v>1859</v>
      </c>
      <c r="B71" s="5">
        <v>354.64134100000001</v>
      </c>
      <c r="C71" s="5">
        <v>164.313784</v>
      </c>
      <c r="D71" s="5">
        <v>53.689565999999999</v>
      </c>
      <c r="E71" s="5">
        <v>109.111209</v>
      </c>
      <c r="F71" s="5">
        <v>0</v>
      </c>
    </row>
    <row r="72" spans="1:6" x14ac:dyDescent="0.2">
      <c r="A72" s="4" t="s">
        <v>1507</v>
      </c>
      <c r="B72" s="5">
        <v>4050.390864</v>
      </c>
      <c r="C72" s="5">
        <v>2037.9640919999999</v>
      </c>
      <c r="D72" s="5">
        <v>3301.0447530000001</v>
      </c>
      <c r="E72" s="5">
        <v>3845.8387929999999</v>
      </c>
      <c r="F72" s="5">
        <v>3966.5598300000001</v>
      </c>
    </row>
    <row r="73" spans="1:6" x14ac:dyDescent="0.2">
      <c r="A73" s="4" t="s">
        <v>1522</v>
      </c>
      <c r="B73" s="5">
        <v>1408.3911029999999</v>
      </c>
      <c r="C73" s="5">
        <v>2079.9061900000002</v>
      </c>
      <c r="D73" s="5">
        <v>939.08958800000005</v>
      </c>
      <c r="E73" s="5">
        <v>477.07674100000003</v>
      </c>
      <c r="F73" s="5">
        <v>461.788252</v>
      </c>
    </row>
    <row r="74" spans="1:6" x14ac:dyDescent="0.2">
      <c r="A74" s="4" t="s">
        <v>1523</v>
      </c>
      <c r="B74" s="5">
        <v>416.80907000000002</v>
      </c>
      <c r="C74" s="5">
        <v>269.74719099999999</v>
      </c>
      <c r="D74" s="5">
        <v>223.92270199999999</v>
      </c>
      <c r="E74" s="5">
        <v>1194.7692999999999</v>
      </c>
      <c r="F74" s="5">
        <v>368.55593099999999</v>
      </c>
    </row>
    <row r="75" spans="1:6" x14ac:dyDescent="0.2">
      <c r="A75" s="4" t="s">
        <v>1544</v>
      </c>
      <c r="B75" s="5">
        <v>7.7717530000000004</v>
      </c>
      <c r="C75" s="5">
        <v>0</v>
      </c>
      <c r="D75" s="5">
        <v>32.556972999999999</v>
      </c>
      <c r="E75" s="5">
        <v>0</v>
      </c>
      <c r="F75" s="5">
        <v>13.220805</v>
      </c>
    </row>
    <row r="76" spans="1:6" x14ac:dyDescent="0.2">
      <c r="A76" s="4" t="s">
        <v>1609</v>
      </c>
      <c r="B76" s="5">
        <v>0</v>
      </c>
      <c r="C76" s="5">
        <v>0</v>
      </c>
      <c r="D76" s="5">
        <v>0</v>
      </c>
      <c r="E76" s="5">
        <v>0.1341</v>
      </c>
      <c r="F76" s="5">
        <v>0</v>
      </c>
    </row>
    <row r="77" spans="1:6" x14ac:dyDescent="0.2">
      <c r="A77" s="4" t="s">
        <v>1513</v>
      </c>
      <c r="B77" s="5">
        <v>0</v>
      </c>
      <c r="C77" s="5">
        <v>0</v>
      </c>
      <c r="D77" s="5">
        <v>0</v>
      </c>
      <c r="E77" s="5">
        <v>5522.1863880000001</v>
      </c>
      <c r="F77" s="5">
        <v>2054.629289</v>
      </c>
    </row>
    <row r="78" spans="1:6" x14ac:dyDescent="0.2">
      <c r="A78" s="4" t="s">
        <v>1526</v>
      </c>
      <c r="B78" s="5">
        <v>2430.3069110000001</v>
      </c>
      <c r="C78" s="5">
        <v>606.44601999999998</v>
      </c>
      <c r="D78" s="5">
        <v>1430.296918</v>
      </c>
      <c r="E78" s="5">
        <v>1872.2746440000001</v>
      </c>
      <c r="F78" s="5">
        <v>333.64608500000003</v>
      </c>
    </row>
    <row r="79" spans="1:6" x14ac:dyDescent="0.2">
      <c r="A79" s="4" t="s">
        <v>1540</v>
      </c>
      <c r="B79" s="5">
        <v>0</v>
      </c>
      <c r="C79" s="5">
        <v>9.33066</v>
      </c>
      <c r="D79" s="5">
        <v>45.996032999999997</v>
      </c>
      <c r="E79" s="5">
        <v>30.731256999999999</v>
      </c>
      <c r="F79" s="5">
        <v>34.505166000000003</v>
      </c>
    </row>
    <row r="80" spans="1:6" x14ac:dyDescent="0.2">
      <c r="A80" s="4" t="s">
        <v>1519</v>
      </c>
      <c r="B80" s="5">
        <v>197.17537899999999</v>
      </c>
      <c r="C80" s="5">
        <v>0</v>
      </c>
      <c r="D80" s="5">
        <v>0</v>
      </c>
      <c r="E80" s="5">
        <v>0</v>
      </c>
      <c r="F80" s="5">
        <v>946.87259800000004</v>
      </c>
    </row>
    <row r="81" spans="1:6" x14ac:dyDescent="0.2">
      <c r="A81" s="4" t="s">
        <v>1537</v>
      </c>
      <c r="B81" s="5">
        <v>0</v>
      </c>
      <c r="C81" s="5">
        <v>0</v>
      </c>
      <c r="D81" s="5">
        <v>0</v>
      </c>
      <c r="E81" s="5">
        <v>0</v>
      </c>
      <c r="F81" s="5">
        <v>44.355536000000001</v>
      </c>
    </row>
    <row r="82" spans="1:6" x14ac:dyDescent="0.2">
      <c r="A82" s="4" t="s">
        <v>1602</v>
      </c>
      <c r="B82" s="5">
        <v>0</v>
      </c>
      <c r="C82" s="5">
        <v>0</v>
      </c>
      <c r="D82" s="5">
        <v>0</v>
      </c>
      <c r="E82" s="5">
        <v>5.4515799999999999</v>
      </c>
      <c r="F82" s="5">
        <v>0</v>
      </c>
    </row>
    <row r="83" spans="1:6" x14ac:dyDescent="0.2">
      <c r="A83" s="4" t="s">
        <v>1516</v>
      </c>
      <c r="B83" s="5">
        <v>10.095815</v>
      </c>
      <c r="C83" s="5">
        <v>23.232250000000001</v>
      </c>
      <c r="D83" s="5">
        <v>342.86165099999999</v>
      </c>
      <c r="E83" s="5">
        <v>1318.379533</v>
      </c>
      <c r="F83" s="5">
        <v>1711.9085620000001</v>
      </c>
    </row>
    <row r="84" spans="1:6" x14ac:dyDescent="0.2">
      <c r="A84" s="4" t="s">
        <v>1562</v>
      </c>
      <c r="B84" s="5">
        <v>274.67625500000003</v>
      </c>
      <c r="C84" s="5">
        <v>1.8</v>
      </c>
      <c r="D84" s="5">
        <v>0</v>
      </c>
      <c r="E84" s="5">
        <v>0.5</v>
      </c>
      <c r="F84" s="5">
        <v>0</v>
      </c>
    </row>
    <row r="85" spans="1:6" x14ac:dyDescent="0.2">
      <c r="A85" s="4" t="s">
        <v>1553</v>
      </c>
      <c r="B85" s="5">
        <v>0.87937500000000002</v>
      </c>
      <c r="C85" s="5">
        <v>0.73799999999999999</v>
      </c>
      <c r="D85" s="5">
        <v>1.96685</v>
      </c>
      <c r="E85" s="5">
        <v>1.8693</v>
      </c>
      <c r="F85" s="5">
        <v>2.2059000000000002</v>
      </c>
    </row>
    <row r="86" spans="1:6" x14ac:dyDescent="0.2">
      <c r="A86" s="4" t="s">
        <v>1532</v>
      </c>
      <c r="B86" s="5">
        <v>228.96050500000001</v>
      </c>
      <c r="C86" s="5">
        <v>247.865172</v>
      </c>
      <c r="D86" s="5">
        <v>486.63060100000001</v>
      </c>
      <c r="E86" s="5">
        <v>351.74926499999998</v>
      </c>
      <c r="F86" s="5">
        <v>126.324568</v>
      </c>
    </row>
    <row r="87" spans="1:6" x14ac:dyDescent="0.2">
      <c r="A87" s="4" t="s">
        <v>1547</v>
      </c>
      <c r="B87" s="5">
        <v>1.1695310000000001</v>
      </c>
      <c r="C87" s="5">
        <v>0</v>
      </c>
      <c r="D87" s="5">
        <v>0</v>
      </c>
      <c r="E87" s="5">
        <v>16.398924999999998</v>
      </c>
      <c r="F87" s="5">
        <v>11.2</v>
      </c>
    </row>
    <row r="88" spans="1:6" x14ac:dyDescent="0.2">
      <c r="A88" s="4" t="s">
        <v>1563</v>
      </c>
      <c r="B88" s="5">
        <v>1774.021704</v>
      </c>
      <c r="C88" s="5">
        <v>69.439107000000007</v>
      </c>
      <c r="D88" s="5">
        <v>13.076798</v>
      </c>
      <c r="E88" s="5">
        <v>15.013318</v>
      </c>
      <c r="F88" s="5">
        <v>0</v>
      </c>
    </row>
    <row r="89" spans="1:6" x14ac:dyDescent="0.2">
      <c r="A89" s="4" t="s">
        <v>1582</v>
      </c>
      <c r="B89" s="5">
        <v>0</v>
      </c>
      <c r="C89" s="5">
        <v>0</v>
      </c>
      <c r="D89" s="5">
        <v>0.17280000000000001</v>
      </c>
      <c r="E89" s="5">
        <v>0</v>
      </c>
      <c r="F89" s="5">
        <v>0</v>
      </c>
    </row>
    <row r="90" spans="1:6" x14ac:dyDescent="0.2">
      <c r="A90" s="4" t="s">
        <v>1594</v>
      </c>
      <c r="B90" s="5">
        <v>0</v>
      </c>
      <c r="C90" s="5">
        <v>10.9</v>
      </c>
      <c r="D90" s="5">
        <v>0</v>
      </c>
      <c r="E90" s="5">
        <v>0</v>
      </c>
      <c r="F90" s="5">
        <v>0</v>
      </c>
    </row>
    <row r="91" spans="1:6" x14ac:dyDescent="0.2">
      <c r="A91" s="4" t="s">
        <v>1569</v>
      </c>
      <c r="B91" s="5">
        <v>0</v>
      </c>
      <c r="C91" s="5">
        <v>0</v>
      </c>
      <c r="D91" s="5">
        <v>1.1125</v>
      </c>
      <c r="E91" s="5">
        <v>0</v>
      </c>
      <c r="F91" s="5">
        <v>0</v>
      </c>
    </row>
    <row r="92" spans="1:6" x14ac:dyDescent="0.2">
      <c r="A92" s="4" t="s">
        <v>1558</v>
      </c>
      <c r="B92" s="5">
        <v>0</v>
      </c>
      <c r="C92" s="5">
        <v>0.315</v>
      </c>
      <c r="D92" s="5">
        <v>0.5</v>
      </c>
      <c r="E92" s="5">
        <v>0.6</v>
      </c>
      <c r="F92" s="5">
        <v>0.44928800000000002</v>
      </c>
    </row>
    <row r="93" spans="1:6" x14ac:dyDescent="0.2">
      <c r="A93" s="4" t="s">
        <v>1545</v>
      </c>
      <c r="B93" s="5">
        <v>0</v>
      </c>
      <c r="C93" s="5">
        <v>0</v>
      </c>
      <c r="D93" s="5">
        <v>0</v>
      </c>
      <c r="E93" s="5">
        <v>1</v>
      </c>
      <c r="F93" s="5">
        <v>12.424654</v>
      </c>
    </row>
    <row r="94" spans="1:6" x14ac:dyDescent="0.2">
      <c r="A94" s="4" t="s">
        <v>1600</v>
      </c>
      <c r="B94" s="5">
        <v>10.982685</v>
      </c>
      <c r="C94" s="5">
        <v>10.768635</v>
      </c>
      <c r="D94" s="5">
        <v>2</v>
      </c>
      <c r="E94" s="5">
        <v>0.6</v>
      </c>
      <c r="F94" s="5">
        <v>0</v>
      </c>
    </row>
    <row r="95" spans="1:6" x14ac:dyDescent="0.2">
      <c r="A95" s="4" t="s">
        <v>1511</v>
      </c>
      <c r="B95" s="5">
        <v>343.42089700000002</v>
      </c>
      <c r="C95" s="5">
        <v>2108.4620749999999</v>
      </c>
      <c r="D95" s="5">
        <v>2761.0932240000002</v>
      </c>
      <c r="E95" s="5">
        <v>2432.1193410000001</v>
      </c>
      <c r="F95" s="5">
        <v>2719.6562690000001</v>
      </c>
    </row>
    <row r="96" spans="1:6" x14ac:dyDescent="0.2">
      <c r="A96" s="4" t="s">
        <v>1533</v>
      </c>
      <c r="B96" s="5">
        <v>0</v>
      </c>
      <c r="C96" s="5">
        <v>292.607685</v>
      </c>
      <c r="D96" s="5">
        <v>0</v>
      </c>
      <c r="E96" s="5">
        <v>227.424364</v>
      </c>
      <c r="F96" s="5">
        <v>121.666263</v>
      </c>
    </row>
    <row r="97" spans="1:6" x14ac:dyDescent="0.2">
      <c r="A97" s="4" t="s">
        <v>1515</v>
      </c>
      <c r="B97" s="5">
        <v>1665.8441700000001</v>
      </c>
      <c r="C97" s="5">
        <v>826.24812699999995</v>
      </c>
      <c r="D97" s="5">
        <v>1123.881208</v>
      </c>
      <c r="E97" s="5">
        <v>1494.5963389999999</v>
      </c>
      <c r="F97" s="5">
        <v>1721.984909</v>
      </c>
    </row>
    <row r="98" spans="1:6" x14ac:dyDescent="0.2">
      <c r="A98" s="4" t="s">
        <v>1568</v>
      </c>
      <c r="B98" s="5">
        <v>0</v>
      </c>
      <c r="C98" s="5">
        <v>0</v>
      </c>
      <c r="D98" s="5">
        <v>0</v>
      </c>
      <c r="E98" s="5">
        <v>1</v>
      </c>
      <c r="F98" s="5">
        <v>0</v>
      </c>
    </row>
    <row r="99" spans="1:6" x14ac:dyDescent="0.2">
      <c r="A99" s="4" t="s">
        <v>1601</v>
      </c>
      <c r="B99" s="5">
        <v>0</v>
      </c>
      <c r="C99" s="5">
        <v>2.5655890000000001</v>
      </c>
      <c r="D99" s="5">
        <v>0</v>
      </c>
      <c r="E99" s="5">
        <v>0</v>
      </c>
      <c r="F99" s="5">
        <v>0</v>
      </c>
    </row>
    <row r="100" spans="1:6" x14ac:dyDescent="0.2">
      <c r="A100" s="4" t="s">
        <v>1517</v>
      </c>
      <c r="B100" s="5">
        <v>502.52127899999999</v>
      </c>
      <c r="C100" s="5">
        <v>513.08981500000004</v>
      </c>
      <c r="D100" s="5">
        <v>517.11175600000001</v>
      </c>
      <c r="E100" s="5">
        <v>379.63861700000001</v>
      </c>
      <c r="F100" s="5">
        <v>1671.8833589999999</v>
      </c>
    </row>
    <row r="101" spans="1:6" x14ac:dyDescent="0.2">
      <c r="A101" s="4" t="s">
        <v>1506</v>
      </c>
      <c r="B101" s="5">
        <v>6291.8344889999998</v>
      </c>
      <c r="C101" s="5">
        <v>4967.2543560000004</v>
      </c>
      <c r="D101" s="5">
        <v>6903.7301100000004</v>
      </c>
      <c r="E101" s="5">
        <v>4681.8068199999998</v>
      </c>
      <c r="F101" s="5">
        <v>4372.0943880000004</v>
      </c>
    </row>
    <row r="102" spans="1:6" x14ac:dyDescent="0.2">
      <c r="A102" s="4" t="s">
        <v>1505</v>
      </c>
      <c r="B102" s="5">
        <v>2871.3316140000002</v>
      </c>
      <c r="C102" s="5">
        <v>8131.1860450000004</v>
      </c>
      <c r="D102" s="5">
        <v>1967.7573050000001</v>
      </c>
      <c r="E102" s="5">
        <v>1727.861523</v>
      </c>
      <c r="F102" s="5">
        <v>4718.0576979999996</v>
      </c>
    </row>
    <row r="103" spans="1:6" ht="13.5" thickBot="1" x14ac:dyDescent="0.25">
      <c r="A103" s="4" t="s">
        <v>1599</v>
      </c>
      <c r="B103" s="5">
        <v>0.14499999999999999</v>
      </c>
      <c r="C103" s="5">
        <v>0</v>
      </c>
      <c r="D103" s="5">
        <v>0</v>
      </c>
      <c r="E103" s="5">
        <v>0</v>
      </c>
      <c r="F103" s="5">
        <v>0</v>
      </c>
    </row>
    <row r="104" spans="1:6" s="3" customFormat="1" ht="13.5" thickBot="1" x14ac:dyDescent="0.25">
      <c r="A104" s="1" t="s">
        <v>1654</v>
      </c>
      <c r="B104" s="2">
        <f>SUM($B$2:$B$103)</f>
        <v>161318.36673299997</v>
      </c>
      <c r="C104" s="2">
        <f>SUM($C$2:$C$103)</f>
        <v>112832.86242699999</v>
      </c>
      <c r="D104" s="2">
        <f>SUM($D$2:$D$103)</f>
        <v>115429.31789799998</v>
      </c>
      <c r="E104" s="2">
        <f>SUM($E$2:$E$103)</f>
        <v>96214.76170800002</v>
      </c>
      <c r="F104" s="2">
        <f>SUM($F$2:$F$103)</f>
        <v>139856.33388000002</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G104"/>
  <sheetViews>
    <sheetView workbookViewId="0">
      <selection activeCell="I16" sqref="I1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1847</v>
      </c>
      <c r="B1" s="2" t="s">
        <v>1619</v>
      </c>
      <c r="C1" s="2" t="s">
        <v>1620</v>
      </c>
      <c r="D1" s="2" t="s">
        <v>1621</v>
      </c>
      <c r="E1" s="2" t="s">
        <v>1622</v>
      </c>
      <c r="F1" s="2" t="s">
        <v>1623</v>
      </c>
      <c r="G1" s="3"/>
    </row>
    <row r="2" spans="1:7" x14ac:dyDescent="0.2">
      <c r="A2" s="4" t="s">
        <v>1527</v>
      </c>
      <c r="B2" s="5">
        <v>1121.3230000000001</v>
      </c>
      <c r="C2" s="5">
        <v>1899.75</v>
      </c>
      <c r="D2" s="5">
        <v>519.85900000000004</v>
      </c>
      <c r="E2" s="5">
        <v>10.4</v>
      </c>
      <c r="F2" s="5">
        <v>2649.2910000000002</v>
      </c>
    </row>
    <row r="3" spans="1:7" x14ac:dyDescent="0.2">
      <c r="A3" s="4" t="s">
        <v>1595</v>
      </c>
      <c r="B3" s="5">
        <v>485.34100000000001</v>
      </c>
      <c r="C3" s="5">
        <v>513.77499999999998</v>
      </c>
      <c r="D3" s="5">
        <v>36.409999999999997</v>
      </c>
      <c r="E3" s="5">
        <v>0</v>
      </c>
      <c r="F3" s="5">
        <v>0</v>
      </c>
    </row>
    <row r="4" spans="1:7" x14ac:dyDescent="0.2">
      <c r="A4" s="4" t="s">
        <v>1534</v>
      </c>
      <c r="B4" s="5">
        <v>1293.3975</v>
      </c>
      <c r="C4" s="5">
        <v>39.078499999999998</v>
      </c>
      <c r="D4" s="5">
        <v>86.554000000000002</v>
      </c>
      <c r="E4" s="5">
        <v>61.268999999999998</v>
      </c>
      <c r="F4" s="5">
        <v>40.4375</v>
      </c>
    </row>
    <row r="5" spans="1:7" x14ac:dyDescent="0.2">
      <c r="A5" s="4" t="s">
        <v>1576</v>
      </c>
      <c r="B5" s="5">
        <v>162.089</v>
      </c>
      <c r="C5" s="5">
        <v>0</v>
      </c>
      <c r="D5" s="5">
        <v>0</v>
      </c>
      <c r="E5" s="5">
        <v>0</v>
      </c>
      <c r="F5" s="5">
        <v>0</v>
      </c>
    </row>
    <row r="6" spans="1:7" x14ac:dyDescent="0.2">
      <c r="A6" s="4" t="s">
        <v>1605</v>
      </c>
      <c r="B6" s="5">
        <v>0</v>
      </c>
      <c r="C6" s="5">
        <v>0</v>
      </c>
      <c r="D6" s="5">
        <v>12.96</v>
      </c>
      <c r="E6" s="5">
        <v>0</v>
      </c>
      <c r="F6" s="5">
        <v>0</v>
      </c>
    </row>
    <row r="7" spans="1:7" x14ac:dyDescent="0.2">
      <c r="A7" s="4" t="s">
        <v>1528</v>
      </c>
      <c r="B7" s="5">
        <v>0</v>
      </c>
      <c r="C7" s="5">
        <v>0</v>
      </c>
      <c r="D7" s="5">
        <v>881.89700000000005</v>
      </c>
      <c r="E7" s="5">
        <v>83.992999999999995</v>
      </c>
      <c r="F7" s="5">
        <v>1821.0360000000001</v>
      </c>
    </row>
    <row r="8" spans="1:7" x14ac:dyDescent="0.2">
      <c r="A8" s="4" t="s">
        <v>1586</v>
      </c>
      <c r="B8" s="5">
        <v>0</v>
      </c>
      <c r="C8" s="5">
        <v>0.58150000000000002</v>
      </c>
      <c r="D8" s="5">
        <v>1.2E-2</v>
      </c>
      <c r="E8" s="5">
        <v>0</v>
      </c>
      <c r="F8" s="5">
        <v>0</v>
      </c>
    </row>
    <row r="9" spans="1:7" x14ac:dyDescent="0.2">
      <c r="A9" s="4" t="s">
        <v>1572</v>
      </c>
      <c r="B9" s="5">
        <v>0</v>
      </c>
      <c r="C9" s="5">
        <v>0</v>
      </c>
      <c r="D9" s="5">
        <v>0</v>
      </c>
      <c r="E9" s="5">
        <v>0.10540000000000001</v>
      </c>
      <c r="F9" s="5">
        <v>0</v>
      </c>
    </row>
    <row r="10" spans="1:7" x14ac:dyDescent="0.2">
      <c r="A10" s="4" t="s">
        <v>1848</v>
      </c>
      <c r="B10" s="5">
        <v>0</v>
      </c>
      <c r="C10" s="5">
        <v>64</v>
      </c>
      <c r="D10" s="5">
        <v>0</v>
      </c>
      <c r="E10" s="5">
        <v>0</v>
      </c>
      <c r="F10" s="5">
        <v>0</v>
      </c>
    </row>
    <row r="11" spans="1:7" x14ac:dyDescent="0.2">
      <c r="A11" s="4" t="s">
        <v>1502</v>
      </c>
      <c r="B11" s="5">
        <v>73062.331000000006</v>
      </c>
      <c r="C11" s="5">
        <v>33185.154000000002</v>
      </c>
      <c r="D11" s="5">
        <v>62611.165000000001</v>
      </c>
      <c r="E11" s="5">
        <v>39374.224000000002</v>
      </c>
      <c r="F11" s="5">
        <v>74180.565000000002</v>
      </c>
    </row>
    <row r="12" spans="1:7" x14ac:dyDescent="0.2">
      <c r="A12" s="4" t="s">
        <v>1530</v>
      </c>
      <c r="B12" s="5">
        <v>1145.3440000000001</v>
      </c>
      <c r="C12" s="5">
        <v>1294.8030000000001</v>
      </c>
      <c r="D12" s="5">
        <v>836.61699999999996</v>
      </c>
      <c r="E12" s="5">
        <v>94.268569999999997</v>
      </c>
      <c r="F12" s="5">
        <v>242.3133</v>
      </c>
    </row>
    <row r="13" spans="1:7" x14ac:dyDescent="0.2">
      <c r="A13" s="4" t="s">
        <v>1565</v>
      </c>
      <c r="B13" s="5">
        <v>0</v>
      </c>
      <c r="C13" s="5">
        <v>0</v>
      </c>
      <c r="D13" s="5">
        <v>0</v>
      </c>
      <c r="E13" s="5">
        <v>72.52</v>
      </c>
      <c r="F13" s="5">
        <v>0</v>
      </c>
    </row>
    <row r="14" spans="1:7" x14ac:dyDescent="0.2">
      <c r="A14" s="4" t="s">
        <v>1508</v>
      </c>
      <c r="B14" s="5">
        <v>92066.842000000004</v>
      </c>
      <c r="C14" s="5">
        <v>156388.58528999999</v>
      </c>
      <c r="D14" s="5">
        <v>15593.075999999997</v>
      </c>
      <c r="E14" s="5">
        <v>44961.821480000006</v>
      </c>
      <c r="F14" s="5">
        <v>105804.34885000001</v>
      </c>
    </row>
    <row r="15" spans="1:7" x14ac:dyDescent="0.2">
      <c r="A15" s="4" t="s">
        <v>1559</v>
      </c>
      <c r="B15" s="5">
        <v>2.3319999999999999</v>
      </c>
      <c r="C15" s="5">
        <v>0</v>
      </c>
      <c r="D15" s="5">
        <v>0.13200000000000001</v>
      </c>
      <c r="E15" s="5">
        <v>9.6</v>
      </c>
      <c r="F15" s="5">
        <v>0.91800000000000004</v>
      </c>
    </row>
    <row r="16" spans="1:7" x14ac:dyDescent="0.2">
      <c r="A16" s="4" t="s">
        <v>1521</v>
      </c>
      <c r="B16" s="5">
        <v>2619.4899999999998</v>
      </c>
      <c r="C16" s="5">
        <v>259.29000000000002</v>
      </c>
      <c r="D16" s="5">
        <v>774.38699999999994</v>
      </c>
      <c r="E16" s="5">
        <v>1306.838</v>
      </c>
      <c r="F16" s="5">
        <v>769.37599999999998</v>
      </c>
    </row>
    <row r="17" spans="1:6" x14ac:dyDescent="0.2">
      <c r="A17" s="4" t="s">
        <v>1539</v>
      </c>
      <c r="B17" s="5">
        <v>14.98</v>
      </c>
      <c r="C17" s="5">
        <v>0</v>
      </c>
      <c r="D17" s="5">
        <v>34.558999999999997</v>
      </c>
      <c r="E17" s="5">
        <v>4.2730600000000001</v>
      </c>
      <c r="F17" s="5">
        <v>22.908000000000001</v>
      </c>
    </row>
    <row r="18" spans="1:6" x14ac:dyDescent="0.2">
      <c r="A18" s="4" t="s">
        <v>1514</v>
      </c>
      <c r="B18" s="5">
        <v>464.71906000000001</v>
      </c>
      <c r="C18" s="5">
        <v>2938.9114</v>
      </c>
      <c r="D18" s="5">
        <v>551.13824999999997</v>
      </c>
      <c r="E18" s="5">
        <v>613.33494999999994</v>
      </c>
      <c r="F18" s="5">
        <v>1671.3963800000001</v>
      </c>
    </row>
    <row r="19" spans="1:6" x14ac:dyDescent="0.2">
      <c r="A19" s="4" t="s">
        <v>1560</v>
      </c>
      <c r="B19" s="5">
        <v>1.8622000000000001</v>
      </c>
      <c r="C19" s="5">
        <v>0</v>
      </c>
      <c r="D19" s="5">
        <v>0</v>
      </c>
      <c r="E19" s="5">
        <v>2.1941999999999999</v>
      </c>
      <c r="F19" s="5">
        <v>0.5</v>
      </c>
    </row>
    <row r="20" spans="1:6" x14ac:dyDescent="0.2">
      <c r="A20" s="4" t="s">
        <v>1503</v>
      </c>
      <c r="B20" s="5">
        <v>7867.424</v>
      </c>
      <c r="C20" s="5">
        <v>18692.436000000002</v>
      </c>
      <c r="D20" s="5">
        <v>23842.085199999998</v>
      </c>
      <c r="E20" s="5">
        <v>61212.798999999999</v>
      </c>
      <c r="F20" s="5">
        <v>135317.59</v>
      </c>
    </row>
    <row r="21" spans="1:6" x14ac:dyDescent="0.2">
      <c r="A21" s="4" t="s">
        <v>1849</v>
      </c>
      <c r="B21" s="5">
        <v>1.87</v>
      </c>
      <c r="C21" s="5">
        <v>0</v>
      </c>
      <c r="D21" s="5">
        <v>3.7999999999999999E-2</v>
      </c>
      <c r="E21" s="5">
        <v>0</v>
      </c>
      <c r="F21" s="5">
        <v>0</v>
      </c>
    </row>
    <row r="22" spans="1:6" x14ac:dyDescent="0.2">
      <c r="A22" s="4" t="s">
        <v>1850</v>
      </c>
      <c r="B22" s="5">
        <v>0</v>
      </c>
      <c r="C22" s="5">
        <v>0</v>
      </c>
      <c r="D22" s="5">
        <v>4.21</v>
      </c>
      <c r="E22" s="5">
        <v>0</v>
      </c>
      <c r="F22" s="5">
        <v>0</v>
      </c>
    </row>
    <row r="23" spans="1:6" x14ac:dyDescent="0.2">
      <c r="A23" s="4" t="s">
        <v>1541</v>
      </c>
      <c r="B23" s="5">
        <v>210.88900000000001</v>
      </c>
      <c r="C23" s="5">
        <v>152.46100000000001</v>
      </c>
      <c r="D23" s="5">
        <v>174.934</v>
      </c>
      <c r="E23" s="5">
        <v>176.1026</v>
      </c>
      <c r="F23" s="5">
        <v>126.236</v>
      </c>
    </row>
    <row r="24" spans="1:6" x14ac:dyDescent="0.2">
      <c r="A24" s="4" t="s">
        <v>1546</v>
      </c>
      <c r="B24" s="5">
        <v>35.209600000000002</v>
      </c>
      <c r="C24" s="5">
        <v>21.738599999999998</v>
      </c>
      <c r="D24" s="5">
        <v>51.198</v>
      </c>
      <c r="E24" s="5">
        <v>52.67</v>
      </c>
      <c r="F24" s="5">
        <v>27.01</v>
      </c>
    </row>
    <row r="25" spans="1:6" x14ac:dyDescent="0.2">
      <c r="A25" s="4" t="s">
        <v>1561</v>
      </c>
      <c r="B25" s="5">
        <v>0</v>
      </c>
      <c r="C25" s="5">
        <v>0</v>
      </c>
      <c r="D25" s="5">
        <v>0</v>
      </c>
      <c r="E25" s="5">
        <v>0</v>
      </c>
      <c r="F25" s="5">
        <v>5.1999999999999998E-2</v>
      </c>
    </row>
    <row r="26" spans="1:6" x14ac:dyDescent="0.2">
      <c r="A26" s="4" t="s">
        <v>1542</v>
      </c>
      <c r="B26" s="5">
        <v>2941.6</v>
      </c>
      <c r="C26" s="5">
        <v>3034.2660000000001</v>
      </c>
      <c r="D26" s="5">
        <v>821.35900000000004</v>
      </c>
      <c r="E26" s="5">
        <v>659.87400000000002</v>
      </c>
      <c r="F26" s="5">
        <v>81.474000000000004</v>
      </c>
    </row>
    <row r="27" spans="1:6" x14ac:dyDescent="0.2">
      <c r="A27" s="4" t="s">
        <v>1851</v>
      </c>
      <c r="B27" s="5">
        <v>0</v>
      </c>
      <c r="C27" s="5">
        <v>0</v>
      </c>
      <c r="D27" s="5">
        <v>4.7300000000000004</v>
      </c>
      <c r="E27" s="5">
        <v>0</v>
      </c>
      <c r="F27" s="5">
        <v>0</v>
      </c>
    </row>
    <row r="28" spans="1:6" x14ac:dyDescent="0.2">
      <c r="A28" s="4" t="s">
        <v>1557</v>
      </c>
      <c r="B28" s="5">
        <v>0</v>
      </c>
      <c r="C28" s="5">
        <v>0</v>
      </c>
      <c r="D28" s="5">
        <v>0</v>
      </c>
      <c r="E28" s="5">
        <v>0</v>
      </c>
      <c r="F28" s="5">
        <v>0.625</v>
      </c>
    </row>
    <row r="29" spans="1:6" x14ac:dyDescent="0.2">
      <c r="A29" s="4" t="s">
        <v>1509</v>
      </c>
      <c r="B29" s="5">
        <v>38265.853999999999</v>
      </c>
      <c r="C29" s="5">
        <v>21283.506000000001</v>
      </c>
      <c r="D29" s="5">
        <v>1.2500000000000001E-2</v>
      </c>
      <c r="E29" s="5">
        <v>5.0000000000000001E-3</v>
      </c>
      <c r="F29" s="5">
        <v>14600.6193</v>
      </c>
    </row>
    <row r="30" spans="1:6" x14ac:dyDescent="0.2">
      <c r="A30" s="4" t="s">
        <v>1555</v>
      </c>
      <c r="B30" s="5">
        <v>0</v>
      </c>
      <c r="C30" s="5">
        <v>0.26050000000000001</v>
      </c>
      <c r="D30" s="5">
        <v>0</v>
      </c>
      <c r="E30" s="5">
        <v>0</v>
      </c>
      <c r="F30" s="5">
        <v>0.01</v>
      </c>
    </row>
    <row r="31" spans="1:6" x14ac:dyDescent="0.2">
      <c r="A31" s="4" t="s">
        <v>1510</v>
      </c>
      <c r="B31" s="5">
        <v>5710.2830000000004</v>
      </c>
      <c r="C31" s="5">
        <v>956.08</v>
      </c>
      <c r="D31" s="5">
        <v>2507.5749999999998</v>
      </c>
      <c r="E31" s="5">
        <v>57.46</v>
      </c>
      <c r="F31" s="5">
        <v>2921.201</v>
      </c>
    </row>
    <row r="32" spans="1:6" x14ac:dyDescent="0.2">
      <c r="A32" s="4" t="s">
        <v>1531</v>
      </c>
      <c r="B32" s="5">
        <v>5194.9402699999991</v>
      </c>
      <c r="C32" s="5">
        <v>2569.7559999999999</v>
      </c>
      <c r="D32" s="5">
        <v>1981.0344399999999</v>
      </c>
      <c r="E32" s="5">
        <v>1144.7</v>
      </c>
      <c r="F32" s="5">
        <v>202.95</v>
      </c>
    </row>
    <row r="33" spans="1:6" x14ac:dyDescent="0.2">
      <c r="A33" s="4" t="s">
        <v>1538</v>
      </c>
      <c r="B33" s="5">
        <v>453.87</v>
      </c>
      <c r="C33" s="5">
        <v>1191.18</v>
      </c>
      <c r="D33" s="5">
        <v>374.40750000000003</v>
      </c>
      <c r="E33" s="5">
        <v>18.384</v>
      </c>
      <c r="F33" s="5">
        <v>31.015000000000001</v>
      </c>
    </row>
    <row r="34" spans="1:6" x14ac:dyDescent="0.2">
      <c r="A34" s="4" t="s">
        <v>1529</v>
      </c>
      <c r="B34" s="5">
        <v>2042.796</v>
      </c>
      <c r="C34" s="5">
        <v>6089.3530000000001</v>
      </c>
      <c r="D34" s="5">
        <v>5445.7910000000002</v>
      </c>
      <c r="E34" s="5">
        <v>185.81634999999997</v>
      </c>
      <c r="F34" s="5">
        <v>206.524</v>
      </c>
    </row>
    <row r="35" spans="1:6" x14ac:dyDescent="0.2">
      <c r="A35" s="4" t="s">
        <v>1549</v>
      </c>
      <c r="B35" s="5">
        <v>8.4</v>
      </c>
      <c r="C35" s="5">
        <v>24.7</v>
      </c>
      <c r="D35" s="5">
        <v>37</v>
      </c>
      <c r="E35" s="5">
        <v>46.68</v>
      </c>
      <c r="F35" s="5">
        <v>19</v>
      </c>
    </row>
    <row r="36" spans="1:6" x14ac:dyDescent="0.2">
      <c r="A36" s="4" t="s">
        <v>1524</v>
      </c>
      <c r="B36" s="5">
        <v>1064.1595</v>
      </c>
      <c r="C36" s="5">
        <v>3416.25569</v>
      </c>
      <c r="D36" s="5">
        <v>3119.1532999999999</v>
      </c>
      <c r="E36" s="5">
        <v>2077.6715399999998</v>
      </c>
      <c r="F36" s="5">
        <v>2824.9540000000002</v>
      </c>
    </row>
    <row r="37" spans="1:6" x14ac:dyDescent="0.2">
      <c r="A37" s="4" t="s">
        <v>1543</v>
      </c>
      <c r="B37" s="5">
        <v>63.94</v>
      </c>
      <c r="C37" s="5">
        <v>90.798000000000002</v>
      </c>
      <c r="D37" s="5">
        <v>73.795000000000002</v>
      </c>
      <c r="E37" s="5">
        <v>46.375</v>
      </c>
      <c r="F37" s="5">
        <v>63.03</v>
      </c>
    </row>
    <row r="38" spans="1:6" x14ac:dyDescent="0.2">
      <c r="A38" s="4" t="s">
        <v>1551</v>
      </c>
      <c r="B38" s="5">
        <v>3.9E-2</v>
      </c>
      <c r="C38" s="5">
        <v>0</v>
      </c>
      <c r="D38" s="5">
        <v>0.495</v>
      </c>
      <c r="E38" s="5">
        <v>0</v>
      </c>
      <c r="F38" s="5">
        <v>5.88</v>
      </c>
    </row>
    <row r="39" spans="1:6" x14ac:dyDescent="0.2">
      <c r="A39" s="4" t="s">
        <v>1535</v>
      </c>
      <c r="B39" s="5">
        <v>502.26</v>
      </c>
      <c r="C39" s="5">
        <v>458.99490000000003</v>
      </c>
      <c r="D39" s="5">
        <v>183.405</v>
      </c>
      <c r="E39" s="5">
        <v>773.44180000000006</v>
      </c>
      <c r="F39" s="5">
        <v>394.13499999999999</v>
      </c>
    </row>
    <row r="40" spans="1:6" x14ac:dyDescent="0.2">
      <c r="A40" s="4" t="s">
        <v>1554</v>
      </c>
      <c r="B40" s="5">
        <v>359.78199999999998</v>
      </c>
      <c r="C40" s="5">
        <v>0</v>
      </c>
      <c r="D40" s="5">
        <v>65.415000000000006</v>
      </c>
      <c r="E40" s="5">
        <v>109.331</v>
      </c>
      <c r="F40" s="5">
        <v>0.14399999999999999</v>
      </c>
    </row>
    <row r="41" spans="1:6" x14ac:dyDescent="0.2">
      <c r="A41" s="4" t="s">
        <v>1852</v>
      </c>
      <c r="B41" s="5">
        <v>0</v>
      </c>
      <c r="C41" s="5">
        <v>0.63600000000000001</v>
      </c>
      <c r="D41" s="5">
        <v>0</v>
      </c>
      <c r="E41" s="5">
        <v>17.498999999999999</v>
      </c>
      <c r="F41" s="5">
        <v>0</v>
      </c>
    </row>
    <row r="42" spans="1:6" x14ac:dyDescent="0.2">
      <c r="A42" s="4" t="s">
        <v>1853</v>
      </c>
      <c r="B42" s="5">
        <v>0</v>
      </c>
      <c r="C42" s="5">
        <v>5.0000000000000001E-3</v>
      </c>
      <c r="D42" s="5">
        <v>0</v>
      </c>
      <c r="E42" s="5">
        <v>0</v>
      </c>
      <c r="F42" s="5">
        <v>0</v>
      </c>
    </row>
    <row r="43" spans="1:6" x14ac:dyDescent="0.2">
      <c r="A43" s="4" t="s">
        <v>1548</v>
      </c>
      <c r="B43" s="5">
        <v>6.2551000000000005</v>
      </c>
      <c r="C43" s="5">
        <v>10.581</v>
      </c>
      <c r="D43" s="5">
        <v>32.412279999999996</v>
      </c>
      <c r="E43" s="5">
        <v>18.899999999999999</v>
      </c>
      <c r="F43" s="5">
        <v>0.82320000000000004</v>
      </c>
    </row>
    <row r="44" spans="1:6" x14ac:dyDescent="0.2">
      <c r="A44" s="4" t="s">
        <v>1536</v>
      </c>
      <c r="B44" s="5">
        <v>126.392</v>
      </c>
      <c r="C44" s="5">
        <v>129.50360000000001</v>
      </c>
      <c r="D44" s="5">
        <v>157.49820000000003</v>
      </c>
      <c r="E44" s="5">
        <v>205.066</v>
      </c>
      <c r="F44" s="5">
        <v>191.38</v>
      </c>
    </row>
    <row r="45" spans="1:6" x14ac:dyDescent="0.2">
      <c r="A45" s="4" t="s">
        <v>1854</v>
      </c>
      <c r="B45" s="5">
        <v>0</v>
      </c>
      <c r="C45" s="5">
        <v>0</v>
      </c>
      <c r="D45" s="5">
        <v>10.8</v>
      </c>
      <c r="E45" s="5">
        <v>0</v>
      </c>
      <c r="F45" s="5">
        <v>0</v>
      </c>
    </row>
    <row r="46" spans="1:6" x14ac:dyDescent="0.2">
      <c r="A46" s="4" t="s">
        <v>1567</v>
      </c>
      <c r="B46" s="5">
        <v>0</v>
      </c>
      <c r="C46" s="5">
        <v>0</v>
      </c>
      <c r="D46" s="5">
        <v>0</v>
      </c>
      <c r="E46" s="5">
        <v>738</v>
      </c>
      <c r="F46" s="5">
        <v>0</v>
      </c>
    </row>
    <row r="47" spans="1:6" x14ac:dyDescent="0.2">
      <c r="A47" s="4" t="s">
        <v>1577</v>
      </c>
      <c r="B47" s="5">
        <v>0</v>
      </c>
      <c r="C47" s="5">
        <v>0</v>
      </c>
      <c r="D47" s="5">
        <v>0</v>
      </c>
      <c r="E47" s="5">
        <v>1.2E-2</v>
      </c>
      <c r="F47" s="5">
        <v>0</v>
      </c>
    </row>
    <row r="48" spans="1:6" x14ac:dyDescent="0.2">
      <c r="A48" s="4" t="s">
        <v>1855</v>
      </c>
      <c r="B48" s="5">
        <v>0</v>
      </c>
      <c r="C48" s="5">
        <v>112</v>
      </c>
      <c r="D48" s="5">
        <v>0</v>
      </c>
      <c r="E48" s="5">
        <v>0</v>
      </c>
      <c r="F48" s="5">
        <v>0</v>
      </c>
    </row>
    <row r="49" spans="1:6" x14ac:dyDescent="0.2">
      <c r="A49" s="4" t="s">
        <v>1504</v>
      </c>
      <c r="B49" s="5">
        <v>176148.97700000001</v>
      </c>
      <c r="C49" s="5">
        <v>149149.18700000001</v>
      </c>
      <c r="D49" s="5">
        <v>63203.508999999998</v>
      </c>
      <c r="E49" s="5">
        <v>64407.531499999997</v>
      </c>
      <c r="F49" s="5">
        <v>72145.953999999998</v>
      </c>
    </row>
    <row r="50" spans="1:6" x14ac:dyDescent="0.2">
      <c r="A50" s="4" t="s">
        <v>1518</v>
      </c>
      <c r="B50" s="5">
        <v>394.11399999999998</v>
      </c>
      <c r="C50" s="5">
        <v>196</v>
      </c>
      <c r="D50" s="5">
        <v>0</v>
      </c>
      <c r="E50" s="5">
        <v>99.257000000000005</v>
      </c>
      <c r="F50" s="5">
        <v>1446.1389999999999</v>
      </c>
    </row>
    <row r="51" spans="1:6" x14ac:dyDescent="0.2">
      <c r="A51" s="4" t="s">
        <v>1552</v>
      </c>
      <c r="B51" s="5">
        <v>0</v>
      </c>
      <c r="C51" s="5">
        <v>0</v>
      </c>
      <c r="D51" s="5">
        <v>0</v>
      </c>
      <c r="E51" s="5">
        <v>0</v>
      </c>
      <c r="F51" s="5">
        <v>7.72</v>
      </c>
    </row>
    <row r="52" spans="1:6" x14ac:dyDescent="0.2">
      <c r="A52" s="4" t="s">
        <v>1570</v>
      </c>
      <c r="B52" s="5">
        <v>0.41</v>
      </c>
      <c r="C52" s="5">
        <v>0</v>
      </c>
      <c r="D52" s="5">
        <v>0</v>
      </c>
      <c r="E52" s="5">
        <v>0</v>
      </c>
      <c r="F52" s="5">
        <v>0</v>
      </c>
    </row>
    <row r="53" spans="1:6" x14ac:dyDescent="0.2">
      <c r="A53" s="4" t="s">
        <v>1856</v>
      </c>
      <c r="B53" s="5">
        <v>0</v>
      </c>
      <c r="C53" s="5">
        <v>0</v>
      </c>
      <c r="D53" s="5">
        <v>0.01</v>
      </c>
      <c r="E53" s="5">
        <v>0</v>
      </c>
      <c r="F53" s="5">
        <v>0</v>
      </c>
    </row>
    <row r="54" spans="1:6" x14ac:dyDescent="0.2">
      <c r="A54" s="4" t="s">
        <v>1556</v>
      </c>
      <c r="B54" s="5">
        <v>27.088049999999999</v>
      </c>
      <c r="C54" s="5">
        <v>6.2039999999999997</v>
      </c>
      <c r="D54" s="5">
        <v>0.1953</v>
      </c>
      <c r="E54" s="5">
        <v>18.667000000000002</v>
      </c>
      <c r="F54" s="5">
        <v>0.23649999999999999</v>
      </c>
    </row>
    <row r="55" spans="1:6" x14ac:dyDescent="0.2">
      <c r="A55" s="4" t="s">
        <v>1857</v>
      </c>
      <c r="B55" s="5">
        <v>0.27</v>
      </c>
      <c r="C55" s="5">
        <v>0</v>
      </c>
      <c r="D55" s="5">
        <v>8.7999999999999995E-2</v>
      </c>
      <c r="E55" s="5">
        <v>0</v>
      </c>
      <c r="F55" s="5">
        <v>0</v>
      </c>
    </row>
    <row r="56" spans="1:6" x14ac:dyDescent="0.2">
      <c r="A56" s="4" t="s">
        <v>1550</v>
      </c>
      <c r="B56" s="5">
        <v>0.76400000000000001</v>
      </c>
      <c r="C56" s="5">
        <v>4.8000000000000001E-2</v>
      </c>
      <c r="D56" s="5">
        <v>3.8239999999999998</v>
      </c>
      <c r="E56" s="5">
        <v>12.731999999999999</v>
      </c>
      <c r="F56" s="5">
        <v>1.1938</v>
      </c>
    </row>
    <row r="57" spans="1:6" x14ac:dyDescent="0.2">
      <c r="A57" s="4" t="s">
        <v>1611</v>
      </c>
      <c r="B57" s="5">
        <v>0.82499999999999996</v>
      </c>
      <c r="C57" s="5">
        <v>2</v>
      </c>
      <c r="D57" s="5">
        <v>0</v>
      </c>
      <c r="E57" s="5">
        <v>4.04</v>
      </c>
      <c r="F57" s="5">
        <v>0</v>
      </c>
    </row>
    <row r="58" spans="1:6" x14ac:dyDescent="0.2">
      <c r="A58" s="4" t="s">
        <v>1590</v>
      </c>
      <c r="B58" s="5">
        <v>0.08</v>
      </c>
      <c r="C58" s="5">
        <v>0</v>
      </c>
      <c r="D58" s="5">
        <v>0.08</v>
      </c>
      <c r="E58" s="5">
        <v>0</v>
      </c>
      <c r="F58" s="5">
        <v>0</v>
      </c>
    </row>
    <row r="59" spans="1:6" x14ac:dyDescent="0.2">
      <c r="A59" s="4" t="s">
        <v>1589</v>
      </c>
      <c r="B59" s="5">
        <v>0</v>
      </c>
      <c r="C59" s="5">
        <v>17.3</v>
      </c>
      <c r="D59" s="5">
        <v>0</v>
      </c>
      <c r="E59" s="5">
        <v>0</v>
      </c>
      <c r="F59" s="5">
        <v>0</v>
      </c>
    </row>
    <row r="60" spans="1:6" x14ac:dyDescent="0.2">
      <c r="A60" s="4" t="s">
        <v>1614</v>
      </c>
      <c r="B60" s="5">
        <v>2.8000000000000001E-2</v>
      </c>
      <c r="C60" s="5">
        <v>0</v>
      </c>
      <c r="D60" s="5">
        <v>0</v>
      </c>
      <c r="E60" s="5">
        <v>0</v>
      </c>
      <c r="F60" s="5">
        <v>0</v>
      </c>
    </row>
    <row r="61" spans="1:6" x14ac:dyDescent="0.2">
      <c r="A61" s="4" t="s">
        <v>1566</v>
      </c>
      <c r="B61" s="5">
        <v>0.12</v>
      </c>
      <c r="C61" s="5">
        <v>0</v>
      </c>
      <c r="D61" s="5">
        <v>5.16</v>
      </c>
      <c r="E61" s="5">
        <v>5.0119999999999996</v>
      </c>
      <c r="F61" s="5">
        <v>0</v>
      </c>
    </row>
    <row r="62" spans="1:6" x14ac:dyDescent="0.2">
      <c r="A62" s="4" t="s">
        <v>1597</v>
      </c>
      <c r="B62" s="5">
        <v>30.890999999999998</v>
      </c>
      <c r="C62" s="5">
        <v>0</v>
      </c>
      <c r="D62" s="5">
        <v>16.491</v>
      </c>
      <c r="E62" s="5">
        <v>32.981999999999999</v>
      </c>
      <c r="F62" s="5">
        <v>0</v>
      </c>
    </row>
    <row r="63" spans="1:6" x14ac:dyDescent="0.2">
      <c r="A63" s="4" t="s">
        <v>1575</v>
      </c>
      <c r="B63" s="5">
        <v>0</v>
      </c>
      <c r="C63" s="5">
        <v>0</v>
      </c>
      <c r="D63" s="5">
        <v>251.2</v>
      </c>
      <c r="E63" s="5">
        <v>0</v>
      </c>
      <c r="F63" s="5">
        <v>0</v>
      </c>
    </row>
    <row r="64" spans="1:6" x14ac:dyDescent="0.2">
      <c r="A64" s="4" t="s">
        <v>1616</v>
      </c>
      <c r="B64" s="5">
        <v>8.9999999999999993E-3</v>
      </c>
      <c r="C64" s="5">
        <v>5.5</v>
      </c>
      <c r="D64" s="5">
        <v>0</v>
      </c>
      <c r="E64" s="5">
        <v>0</v>
      </c>
      <c r="F64" s="5">
        <v>0</v>
      </c>
    </row>
    <row r="65" spans="1:6" x14ac:dyDescent="0.2">
      <c r="A65" s="4" t="s">
        <v>1512</v>
      </c>
      <c r="B65" s="5">
        <v>6790.5749999999998</v>
      </c>
      <c r="C65" s="5">
        <v>90</v>
      </c>
      <c r="D65" s="5">
        <v>7007.94</v>
      </c>
      <c r="E65" s="5">
        <v>15091.05</v>
      </c>
      <c r="F65" s="5">
        <v>3458.9960000000001</v>
      </c>
    </row>
    <row r="66" spans="1:6" x14ac:dyDescent="0.2">
      <c r="A66" s="4" t="s">
        <v>1520</v>
      </c>
      <c r="B66" s="5">
        <v>5366.634</v>
      </c>
      <c r="C66" s="5">
        <v>7248.4859999999999</v>
      </c>
      <c r="D66" s="5">
        <v>1304.6369999999999</v>
      </c>
      <c r="E66" s="5">
        <v>5593.107</v>
      </c>
      <c r="F66" s="5">
        <v>2864.58</v>
      </c>
    </row>
    <row r="67" spans="1:6" x14ac:dyDescent="0.2">
      <c r="A67" s="4" t="s">
        <v>1525</v>
      </c>
      <c r="B67" s="5">
        <v>36.097999999999999</v>
      </c>
      <c r="C67" s="5">
        <v>0</v>
      </c>
      <c r="D67" s="5">
        <v>0.25</v>
      </c>
      <c r="E67" s="5">
        <v>6.15</v>
      </c>
      <c r="F67" s="5">
        <v>205.86</v>
      </c>
    </row>
    <row r="68" spans="1:6" x14ac:dyDescent="0.2">
      <c r="A68" s="4" t="s">
        <v>1571</v>
      </c>
      <c r="B68" s="5">
        <v>0</v>
      </c>
      <c r="C68" s="5">
        <v>0</v>
      </c>
      <c r="D68" s="5">
        <v>0</v>
      </c>
      <c r="E68" s="5">
        <v>3.27</v>
      </c>
      <c r="F68" s="5">
        <v>0</v>
      </c>
    </row>
    <row r="69" spans="1:6" x14ac:dyDescent="0.2">
      <c r="A69" s="4" t="s">
        <v>1564</v>
      </c>
      <c r="B69" s="5">
        <v>843.03800000000001</v>
      </c>
      <c r="C69" s="5">
        <v>1564.1869999999999</v>
      </c>
      <c r="D69" s="5">
        <v>8.6440000000000001</v>
      </c>
      <c r="E69" s="5">
        <v>0</v>
      </c>
      <c r="F69" s="5">
        <v>0</v>
      </c>
    </row>
    <row r="70" spans="1:6" x14ac:dyDescent="0.2">
      <c r="A70" s="4" t="s">
        <v>1858</v>
      </c>
      <c r="B70" s="5">
        <v>1.9E-2</v>
      </c>
      <c r="C70" s="5">
        <v>0</v>
      </c>
      <c r="D70" s="5">
        <v>0</v>
      </c>
      <c r="E70" s="5">
        <v>0</v>
      </c>
      <c r="F70" s="5">
        <v>0</v>
      </c>
    </row>
    <row r="71" spans="1:6" x14ac:dyDescent="0.2">
      <c r="A71" s="4" t="s">
        <v>1859</v>
      </c>
      <c r="B71" s="5">
        <v>908.18</v>
      </c>
      <c r="C71" s="5">
        <v>644.32899999999995</v>
      </c>
      <c r="D71" s="5">
        <v>336.68599999999998</v>
      </c>
      <c r="E71" s="5">
        <v>660.10599999999999</v>
      </c>
      <c r="F71" s="5">
        <v>0</v>
      </c>
    </row>
    <row r="72" spans="1:6" x14ac:dyDescent="0.2">
      <c r="A72" s="4" t="s">
        <v>1507</v>
      </c>
      <c r="B72" s="5">
        <v>62051.847000000002</v>
      </c>
      <c r="C72" s="5">
        <v>8235.7450499999995</v>
      </c>
      <c r="D72" s="5">
        <v>25660.902999999998</v>
      </c>
      <c r="E72" s="5">
        <v>53995.637999999999</v>
      </c>
      <c r="F72" s="5">
        <v>52317.341999999997</v>
      </c>
    </row>
    <row r="73" spans="1:6" x14ac:dyDescent="0.2">
      <c r="A73" s="4" t="s">
        <v>1522</v>
      </c>
      <c r="B73" s="5">
        <v>5507.4610000000002</v>
      </c>
      <c r="C73" s="5">
        <v>9506.6980000000003</v>
      </c>
      <c r="D73" s="5">
        <v>1176.7819999999999</v>
      </c>
      <c r="E73" s="5">
        <v>99.43</v>
      </c>
      <c r="F73" s="5">
        <v>404.25400000000002</v>
      </c>
    </row>
    <row r="74" spans="1:6" x14ac:dyDescent="0.2">
      <c r="A74" s="4" t="s">
        <v>1523</v>
      </c>
      <c r="B74" s="5">
        <v>1023.991</v>
      </c>
      <c r="C74" s="5">
        <v>655.28700000000003</v>
      </c>
      <c r="D74" s="5">
        <v>772.99199999999996</v>
      </c>
      <c r="E74" s="5">
        <v>4159.9979999999996</v>
      </c>
      <c r="F74" s="5">
        <v>1603.5730000000001</v>
      </c>
    </row>
    <row r="75" spans="1:6" x14ac:dyDescent="0.2">
      <c r="A75" s="4" t="s">
        <v>1544</v>
      </c>
      <c r="B75" s="5">
        <v>68.843000000000004</v>
      </c>
      <c r="C75" s="5">
        <v>0</v>
      </c>
      <c r="D75" s="5">
        <v>301.80500000000001</v>
      </c>
      <c r="E75" s="5">
        <v>0</v>
      </c>
      <c r="F75" s="5">
        <v>121.264</v>
      </c>
    </row>
    <row r="76" spans="1:6" x14ac:dyDescent="0.2">
      <c r="A76" s="4" t="s">
        <v>1609</v>
      </c>
      <c r="B76" s="5">
        <v>0</v>
      </c>
      <c r="C76" s="5">
        <v>0</v>
      </c>
      <c r="D76" s="5">
        <v>0</v>
      </c>
      <c r="E76" s="5">
        <v>0.29799999999999999</v>
      </c>
      <c r="F76" s="5">
        <v>0</v>
      </c>
    </row>
    <row r="77" spans="1:6" x14ac:dyDescent="0.2">
      <c r="A77" s="4" t="s">
        <v>1513</v>
      </c>
      <c r="B77" s="5">
        <v>0</v>
      </c>
      <c r="C77" s="5">
        <v>0</v>
      </c>
      <c r="D77" s="5">
        <v>0</v>
      </c>
      <c r="E77" s="5">
        <v>6259.7430000000004</v>
      </c>
      <c r="F77" s="5">
        <v>2501.5810000000001</v>
      </c>
    </row>
    <row r="78" spans="1:6" x14ac:dyDescent="0.2">
      <c r="A78" s="4" t="s">
        <v>1526</v>
      </c>
      <c r="B78" s="5">
        <v>3696.9791600000003</v>
      </c>
      <c r="C78" s="5">
        <v>1047.5183999999999</v>
      </c>
      <c r="D78" s="5">
        <v>1552.8308</v>
      </c>
      <c r="E78" s="5">
        <v>2711.2167800000002</v>
      </c>
      <c r="F78" s="5">
        <v>568.69600000000003</v>
      </c>
    </row>
    <row r="79" spans="1:6" x14ac:dyDescent="0.2">
      <c r="A79" s="4" t="s">
        <v>1540</v>
      </c>
      <c r="B79" s="5">
        <v>0</v>
      </c>
      <c r="C79" s="5">
        <v>81.281999999999996</v>
      </c>
      <c r="D79" s="5">
        <v>400.685</v>
      </c>
      <c r="E79" s="5">
        <v>267.70999999999998</v>
      </c>
      <c r="F79" s="5">
        <v>274.84699999999998</v>
      </c>
    </row>
    <row r="80" spans="1:6" x14ac:dyDescent="0.2">
      <c r="A80" s="4" t="s">
        <v>1519</v>
      </c>
      <c r="B80" s="5">
        <v>477.589</v>
      </c>
      <c r="C80" s="5">
        <v>0</v>
      </c>
      <c r="D80" s="5">
        <v>0</v>
      </c>
      <c r="E80" s="5">
        <v>0</v>
      </c>
      <c r="F80" s="5">
        <v>993.88199999999995</v>
      </c>
    </row>
    <row r="81" spans="1:6" x14ac:dyDescent="0.2">
      <c r="A81" s="4" t="s">
        <v>1537</v>
      </c>
      <c r="B81" s="5">
        <v>0</v>
      </c>
      <c r="C81" s="5">
        <v>0</v>
      </c>
      <c r="D81" s="5">
        <v>0</v>
      </c>
      <c r="E81" s="5">
        <v>0</v>
      </c>
      <c r="F81" s="5">
        <v>15.875999999999999</v>
      </c>
    </row>
    <row r="82" spans="1:6" x14ac:dyDescent="0.2">
      <c r="A82" s="4" t="s">
        <v>1602</v>
      </c>
      <c r="B82" s="5">
        <v>0</v>
      </c>
      <c r="C82" s="5">
        <v>0</v>
      </c>
      <c r="D82" s="5">
        <v>0</v>
      </c>
      <c r="E82" s="5">
        <v>49.558</v>
      </c>
      <c r="F82" s="5">
        <v>0</v>
      </c>
    </row>
    <row r="83" spans="1:6" x14ac:dyDescent="0.2">
      <c r="A83" s="4" t="s">
        <v>1516</v>
      </c>
      <c r="B83" s="5">
        <v>5.3520000000000003</v>
      </c>
      <c r="C83" s="5">
        <v>53.7</v>
      </c>
      <c r="D83" s="5">
        <v>1085.2370000000001</v>
      </c>
      <c r="E83" s="5">
        <v>4428.1060599999992</v>
      </c>
      <c r="F83" s="5">
        <v>6116.0060000000003</v>
      </c>
    </row>
    <row r="84" spans="1:6" x14ac:dyDescent="0.2">
      <c r="A84" s="4" t="s">
        <v>1562</v>
      </c>
      <c r="B84" s="5">
        <v>681.346</v>
      </c>
      <c r="C84" s="5">
        <v>4.41</v>
      </c>
      <c r="D84" s="5">
        <v>0</v>
      </c>
      <c r="E84" s="5">
        <v>0.115</v>
      </c>
      <c r="F84" s="5">
        <v>0</v>
      </c>
    </row>
    <row r="85" spans="1:6" x14ac:dyDescent="0.2">
      <c r="A85" s="4" t="s">
        <v>1553</v>
      </c>
      <c r="B85" s="5">
        <v>0.14799999999999999</v>
      </c>
      <c r="C85" s="5">
        <v>1.64</v>
      </c>
      <c r="D85" s="5">
        <v>4.3360000000000003</v>
      </c>
      <c r="E85" s="5">
        <v>4.1539999999999999</v>
      </c>
      <c r="F85" s="5">
        <v>4.9020000000000001</v>
      </c>
    </row>
    <row r="86" spans="1:6" x14ac:dyDescent="0.2">
      <c r="A86" s="4" t="s">
        <v>1532</v>
      </c>
      <c r="B86" s="5">
        <v>575.25</v>
      </c>
      <c r="C86" s="5">
        <v>896.48099999999999</v>
      </c>
      <c r="D86" s="5">
        <v>1003.443</v>
      </c>
      <c r="E86" s="5">
        <v>674.00330000000008</v>
      </c>
      <c r="F86" s="5">
        <v>273.59890000000001</v>
      </c>
    </row>
    <row r="87" spans="1:6" x14ac:dyDescent="0.2">
      <c r="A87" s="4" t="s">
        <v>1547</v>
      </c>
      <c r="B87" s="5">
        <v>4.7600000000000003E-2</v>
      </c>
      <c r="C87" s="5">
        <v>0</v>
      </c>
      <c r="D87" s="5">
        <v>0</v>
      </c>
      <c r="E87" s="5">
        <v>0.19800000000000001</v>
      </c>
      <c r="F87" s="5">
        <v>21.86</v>
      </c>
    </row>
    <row r="88" spans="1:6" x14ac:dyDescent="0.2">
      <c r="A88" s="4" t="s">
        <v>1563</v>
      </c>
      <c r="B88" s="5">
        <v>2704.7240000000002</v>
      </c>
      <c r="C88" s="5">
        <v>125.702</v>
      </c>
      <c r="D88" s="5">
        <v>37.433999999999997</v>
      </c>
      <c r="E88" s="5">
        <v>5.1180000000000003</v>
      </c>
      <c r="F88" s="5">
        <v>0</v>
      </c>
    </row>
    <row r="89" spans="1:6" x14ac:dyDescent="0.2">
      <c r="A89" s="4" t="s">
        <v>1582</v>
      </c>
      <c r="B89" s="5">
        <v>0</v>
      </c>
      <c r="C89" s="5">
        <v>0</v>
      </c>
      <c r="D89" s="5">
        <v>0.38400000000000001</v>
      </c>
      <c r="E89" s="5">
        <v>0</v>
      </c>
      <c r="F89" s="5">
        <v>0</v>
      </c>
    </row>
    <row r="90" spans="1:6" x14ac:dyDescent="0.2">
      <c r="A90" s="4" t="s">
        <v>1594</v>
      </c>
      <c r="B90" s="5">
        <v>0</v>
      </c>
      <c r="C90" s="5">
        <v>134.89500000000001</v>
      </c>
      <c r="D90" s="5">
        <v>0</v>
      </c>
      <c r="E90" s="5">
        <v>0</v>
      </c>
      <c r="F90" s="5">
        <v>0</v>
      </c>
    </row>
    <row r="91" spans="1:6" x14ac:dyDescent="0.2">
      <c r="A91" s="4" t="s">
        <v>1569</v>
      </c>
      <c r="B91" s="5">
        <v>0</v>
      </c>
      <c r="C91" s="5">
        <v>0</v>
      </c>
      <c r="D91" s="5">
        <v>18.84</v>
      </c>
      <c r="E91" s="5">
        <v>0</v>
      </c>
      <c r="F91" s="5">
        <v>0</v>
      </c>
    </row>
    <row r="92" spans="1:6" x14ac:dyDescent="0.2">
      <c r="A92" s="4" t="s">
        <v>1558</v>
      </c>
      <c r="B92" s="5">
        <v>0</v>
      </c>
      <c r="C92" s="5">
        <v>0.68500000000000005</v>
      </c>
      <c r="D92" s="5">
        <v>0.23499999999999999</v>
      </c>
      <c r="E92" s="5">
        <v>0.28999999999999998</v>
      </c>
      <c r="F92" s="5">
        <v>0.48499999999999999</v>
      </c>
    </row>
    <row r="93" spans="1:6" x14ac:dyDescent="0.2">
      <c r="A93" s="4" t="s">
        <v>1545</v>
      </c>
      <c r="B93" s="5">
        <v>0</v>
      </c>
      <c r="C93" s="5">
        <v>0</v>
      </c>
      <c r="D93" s="5">
        <v>0</v>
      </c>
      <c r="E93" s="5">
        <v>0.5</v>
      </c>
      <c r="F93" s="5">
        <v>124.84</v>
      </c>
    </row>
    <row r="94" spans="1:6" x14ac:dyDescent="0.2">
      <c r="A94" s="4" t="s">
        <v>1600</v>
      </c>
      <c r="B94" s="5">
        <v>34.020000000000003</v>
      </c>
      <c r="C94" s="5">
        <v>28.15</v>
      </c>
      <c r="D94" s="5">
        <v>4.76</v>
      </c>
      <c r="E94" s="5">
        <v>0.27400000000000002</v>
      </c>
      <c r="F94" s="5">
        <v>0</v>
      </c>
    </row>
    <row r="95" spans="1:6" x14ac:dyDescent="0.2">
      <c r="A95" s="4" t="s">
        <v>1511</v>
      </c>
      <c r="B95" s="5">
        <v>477.58049999999997</v>
      </c>
      <c r="C95" s="5">
        <v>5965.6139999999996</v>
      </c>
      <c r="D95" s="5">
        <v>7977.7539999999999</v>
      </c>
      <c r="E95" s="5">
        <v>7120.8379999999997</v>
      </c>
      <c r="F95" s="5">
        <v>8323.9330000000009</v>
      </c>
    </row>
    <row r="96" spans="1:6" x14ac:dyDescent="0.2">
      <c r="A96" s="4" t="s">
        <v>1533</v>
      </c>
      <c r="B96" s="5">
        <v>0</v>
      </c>
      <c r="C96" s="5">
        <v>216.18</v>
      </c>
      <c r="D96" s="5">
        <v>0</v>
      </c>
      <c r="E96" s="5">
        <v>243.809</v>
      </c>
      <c r="F96" s="5">
        <v>123.396</v>
      </c>
    </row>
    <row r="97" spans="1:6" x14ac:dyDescent="0.2">
      <c r="A97" s="4" t="s">
        <v>1515</v>
      </c>
      <c r="B97" s="5">
        <v>9527.1029299999991</v>
      </c>
      <c r="C97" s="5">
        <v>21174.7075</v>
      </c>
      <c r="D97" s="5">
        <v>4165.8545000000004</v>
      </c>
      <c r="E97" s="5">
        <v>5345.7089000000005</v>
      </c>
      <c r="F97" s="5">
        <v>6965.8675400000002</v>
      </c>
    </row>
    <row r="98" spans="1:6" x14ac:dyDescent="0.2">
      <c r="A98" s="4" t="s">
        <v>1568</v>
      </c>
      <c r="B98" s="5">
        <v>0</v>
      </c>
      <c r="C98" s="5">
        <v>0</v>
      </c>
      <c r="D98" s="5">
        <v>0</v>
      </c>
      <c r="E98" s="5">
        <v>4.78</v>
      </c>
      <c r="F98" s="5">
        <v>0</v>
      </c>
    </row>
    <row r="99" spans="1:6" x14ac:dyDescent="0.2">
      <c r="A99" s="4" t="s">
        <v>1601</v>
      </c>
      <c r="B99" s="5">
        <v>0</v>
      </c>
      <c r="C99" s="5">
        <v>1.1839999999999999</v>
      </c>
      <c r="D99" s="5">
        <v>0</v>
      </c>
      <c r="E99" s="5">
        <v>0</v>
      </c>
      <c r="F99" s="5">
        <v>0</v>
      </c>
    </row>
    <row r="100" spans="1:6" x14ac:dyDescent="0.2">
      <c r="A100" s="4" t="s">
        <v>1517</v>
      </c>
      <c r="B100" s="5">
        <v>6525.9520000000002</v>
      </c>
      <c r="C100" s="5">
        <v>4235.223</v>
      </c>
      <c r="D100" s="5">
        <v>3185.4749999999999</v>
      </c>
      <c r="E100" s="5">
        <v>3826.8069999999998</v>
      </c>
      <c r="F100" s="5">
        <v>9125.4120000000003</v>
      </c>
    </row>
    <row r="101" spans="1:6" x14ac:dyDescent="0.2">
      <c r="A101" s="4" t="s">
        <v>1506</v>
      </c>
      <c r="B101" s="5">
        <v>5402.5833700000003</v>
      </c>
      <c r="C101" s="5">
        <v>3468.4968100000001</v>
      </c>
      <c r="D101" s="5">
        <v>4335.9354999999996</v>
      </c>
      <c r="E101" s="5">
        <v>4903.3922899999998</v>
      </c>
      <c r="F101" s="5">
        <v>4005.8130000000001</v>
      </c>
    </row>
    <row r="102" spans="1:6" x14ac:dyDescent="0.2">
      <c r="A102" s="4" t="s">
        <v>1505</v>
      </c>
      <c r="B102" s="5">
        <v>3709.808</v>
      </c>
      <c r="C102" s="5">
        <v>38449.803999999996</v>
      </c>
      <c r="D102" s="5">
        <v>4975.1689999999999</v>
      </c>
      <c r="E102" s="5">
        <v>2389.6590000000001</v>
      </c>
      <c r="F102" s="5">
        <v>5875.7309999999998</v>
      </c>
    </row>
    <row r="103" spans="1:6" ht="13.5" thickBot="1" x14ac:dyDescent="0.25">
      <c r="A103" s="4" t="s">
        <v>1599</v>
      </c>
      <c r="B103" s="5">
        <v>4.3999999999999997E-2</v>
      </c>
      <c r="C103" s="5">
        <v>0</v>
      </c>
      <c r="D103" s="5">
        <v>0</v>
      </c>
      <c r="E103" s="5">
        <v>0</v>
      </c>
      <c r="F103" s="5">
        <v>0</v>
      </c>
    </row>
    <row r="104" spans="1:6" s="3" customFormat="1" ht="13.5" thickBot="1" x14ac:dyDescent="0.25">
      <c r="A104" s="1" t="s">
        <v>1654</v>
      </c>
      <c r="B104" s="2">
        <f>SUM($B$2:$B$103)</f>
        <v>530314.80284000002</v>
      </c>
      <c r="C104" s="2">
        <f>SUM($C$2:$C$103)</f>
        <v>508025.08374000015</v>
      </c>
      <c r="D104" s="2">
        <f>SUM($D$2:$D$103)</f>
        <v>249625.68376999992</v>
      </c>
      <c r="E104" s="2">
        <f>SUM($E$2:$E$103)</f>
        <v>336560.87778000004</v>
      </c>
      <c r="F104" s="2">
        <f>SUM($F$2:$F$103)</f>
        <v>524111.58127000008</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G104"/>
  <sheetViews>
    <sheetView workbookViewId="0">
      <selection activeCell="I16" sqref="I1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1860</v>
      </c>
      <c r="B1" s="2" t="s">
        <v>1619</v>
      </c>
      <c r="C1" s="2" t="s">
        <v>1620</v>
      </c>
      <c r="D1" s="2" t="s">
        <v>1621</v>
      </c>
      <c r="E1" s="2" t="s">
        <v>1622</v>
      </c>
      <c r="F1" s="2" t="s">
        <v>1623</v>
      </c>
      <c r="G1" s="3"/>
    </row>
    <row r="2" spans="1:7" x14ac:dyDescent="0.2">
      <c r="A2" s="4" t="s">
        <v>1527</v>
      </c>
      <c r="B2" s="5">
        <v>124.3205499218334</v>
      </c>
      <c r="C2" s="5">
        <v>111.51269009080143</v>
      </c>
      <c r="D2" s="5">
        <v>113.37386098922977</v>
      </c>
      <c r="E2" s="5">
        <v>432.69230769230768</v>
      </c>
      <c r="F2" s="5">
        <v>121.8440579007742</v>
      </c>
    </row>
    <row r="3" spans="1:7" x14ac:dyDescent="0.2">
      <c r="A3" s="4" t="s">
        <v>1595</v>
      </c>
      <c r="B3" s="5">
        <v>898.86418621134419</v>
      </c>
      <c r="C3" s="5">
        <v>944.27503284511704</v>
      </c>
      <c r="D3" s="5">
        <v>54.929964295523206</v>
      </c>
      <c r="E3" s="5">
        <v>0</v>
      </c>
      <c r="F3" s="5">
        <v>0</v>
      </c>
    </row>
    <row r="4" spans="1:7" x14ac:dyDescent="0.2">
      <c r="A4" s="4" t="s">
        <v>1534</v>
      </c>
      <c r="B4" s="5">
        <v>3813.0301125524056</v>
      </c>
      <c r="C4" s="5">
        <v>2348.3696661847307</v>
      </c>
      <c r="D4" s="5">
        <v>2619.8815999260578</v>
      </c>
      <c r="E4" s="5">
        <v>714.190504170135</v>
      </c>
      <c r="F4" s="5">
        <v>2612.0152333848532</v>
      </c>
    </row>
    <row r="5" spans="1:7" x14ac:dyDescent="0.2">
      <c r="A5" s="4" t="s">
        <v>1576</v>
      </c>
      <c r="B5" s="5">
        <v>41.699998149164962</v>
      </c>
      <c r="C5" s="5">
        <v>0</v>
      </c>
      <c r="D5" s="5">
        <v>0</v>
      </c>
      <c r="E5" s="5">
        <v>0</v>
      </c>
      <c r="F5" s="5">
        <v>0</v>
      </c>
    </row>
    <row r="6" spans="1:7" x14ac:dyDescent="0.2">
      <c r="A6" s="4" t="s">
        <v>1605</v>
      </c>
      <c r="B6" s="5">
        <v>0</v>
      </c>
      <c r="C6" s="5">
        <v>0</v>
      </c>
      <c r="D6" s="5">
        <v>1059.8483796296296</v>
      </c>
      <c r="E6" s="5">
        <v>0</v>
      </c>
      <c r="F6" s="5">
        <v>0</v>
      </c>
    </row>
    <row r="7" spans="1:7" x14ac:dyDescent="0.2">
      <c r="A7" s="4" t="s">
        <v>1528</v>
      </c>
      <c r="B7" s="5">
        <v>0</v>
      </c>
      <c r="C7" s="5">
        <v>0</v>
      </c>
      <c r="D7" s="5">
        <v>198.91205095379618</v>
      </c>
      <c r="E7" s="5">
        <v>262.22812615336994</v>
      </c>
      <c r="F7" s="5">
        <v>155.31165446482112</v>
      </c>
    </row>
    <row r="8" spans="1:7" x14ac:dyDescent="0.2">
      <c r="A8" s="4" t="s">
        <v>1586</v>
      </c>
      <c r="B8" s="5">
        <v>0</v>
      </c>
      <c r="C8" s="5">
        <v>944928.63284608768</v>
      </c>
      <c r="D8" s="5">
        <v>833166.66666666663</v>
      </c>
      <c r="E8" s="5">
        <v>0</v>
      </c>
      <c r="F8" s="5">
        <v>0</v>
      </c>
    </row>
    <row r="9" spans="1:7" x14ac:dyDescent="0.2">
      <c r="A9" s="4" t="s">
        <v>1572</v>
      </c>
      <c r="B9" s="5">
        <v>0</v>
      </c>
      <c r="C9" s="5">
        <v>0</v>
      </c>
      <c r="D9" s="5">
        <v>0</v>
      </c>
      <c r="E9" s="5">
        <v>3937.3814041745727</v>
      </c>
      <c r="F9" s="5">
        <v>0</v>
      </c>
    </row>
    <row r="10" spans="1:7" x14ac:dyDescent="0.2">
      <c r="A10" s="4" t="s">
        <v>1848</v>
      </c>
      <c r="B10" s="5">
        <v>0</v>
      </c>
      <c r="C10" s="5">
        <v>320.52162499999997</v>
      </c>
      <c r="D10" s="5">
        <v>0</v>
      </c>
      <c r="E10" s="5">
        <v>0</v>
      </c>
      <c r="F10" s="5">
        <v>0</v>
      </c>
    </row>
    <row r="11" spans="1:7" x14ac:dyDescent="0.2">
      <c r="A11" s="4" t="s">
        <v>1502</v>
      </c>
      <c r="B11" s="5">
        <v>898.06609560540846</v>
      </c>
      <c r="C11" s="5">
        <v>862.66583991142545</v>
      </c>
      <c r="D11" s="5">
        <v>907.39402815775748</v>
      </c>
      <c r="E11" s="5">
        <v>915.81043651806317</v>
      </c>
      <c r="F11" s="5">
        <v>896.04282477492586</v>
      </c>
    </row>
    <row r="12" spans="1:7" x14ac:dyDescent="0.2">
      <c r="A12" s="4" t="s">
        <v>1530</v>
      </c>
      <c r="B12" s="5">
        <v>592.63609972200493</v>
      </c>
      <c r="C12" s="5">
        <v>504.97325075706499</v>
      </c>
      <c r="D12" s="5">
        <v>560.89870753283765</v>
      </c>
      <c r="E12" s="5">
        <v>2857.5321021630011</v>
      </c>
      <c r="F12" s="5">
        <v>840.7998983134645</v>
      </c>
    </row>
    <row r="13" spans="1:7" x14ac:dyDescent="0.2">
      <c r="A13" s="4" t="s">
        <v>1565</v>
      </c>
      <c r="B13" s="5">
        <v>0</v>
      </c>
      <c r="C13" s="5">
        <v>0</v>
      </c>
      <c r="D13" s="5">
        <v>0</v>
      </c>
      <c r="E13" s="5">
        <v>41.367898510755651</v>
      </c>
      <c r="F13" s="5">
        <v>0</v>
      </c>
    </row>
    <row r="14" spans="1:7" x14ac:dyDescent="0.2">
      <c r="A14" s="4" t="s">
        <v>1508</v>
      </c>
      <c r="B14" s="5">
        <v>36.064791002606562</v>
      </c>
      <c r="C14" s="5">
        <v>37.562771746459603</v>
      </c>
      <c r="D14" s="5">
        <v>58.226571203783017</v>
      </c>
      <c r="E14" s="5">
        <v>41.718357247478664</v>
      </c>
      <c r="F14" s="5">
        <v>37.303983143411216</v>
      </c>
    </row>
    <row r="15" spans="1:7" x14ac:dyDescent="0.2">
      <c r="A15" s="4" t="s">
        <v>1559</v>
      </c>
      <c r="B15" s="5">
        <v>452.76586620926241</v>
      </c>
      <c r="C15" s="5">
        <v>0</v>
      </c>
      <c r="D15" s="5">
        <v>454.54545454545456</v>
      </c>
      <c r="E15" s="5">
        <v>260.41666666666669</v>
      </c>
      <c r="F15" s="5">
        <v>482.67973856209153</v>
      </c>
    </row>
    <row r="16" spans="1:7" x14ac:dyDescent="0.2">
      <c r="A16" s="4" t="s">
        <v>1521</v>
      </c>
      <c r="B16" s="5">
        <v>787.61928772394629</v>
      </c>
      <c r="C16" s="5">
        <v>129.73697404450616</v>
      </c>
      <c r="D16" s="5">
        <v>360.39563293288757</v>
      </c>
      <c r="E16" s="5">
        <v>612.00765052745635</v>
      </c>
      <c r="F16" s="5">
        <v>651.69506457180887</v>
      </c>
    </row>
    <row r="17" spans="1:6" x14ac:dyDescent="0.2">
      <c r="A17" s="4" t="s">
        <v>1539</v>
      </c>
      <c r="B17" s="5">
        <v>463.23097463284381</v>
      </c>
      <c r="C17" s="5">
        <v>0</v>
      </c>
      <c r="D17" s="5">
        <v>371.60942156891116</v>
      </c>
      <c r="E17" s="5">
        <v>3936.5634931407467</v>
      </c>
      <c r="F17" s="5">
        <v>1624.3155666142832</v>
      </c>
    </row>
    <row r="18" spans="1:6" x14ac:dyDescent="0.2">
      <c r="A18" s="4" t="s">
        <v>1514</v>
      </c>
      <c r="B18" s="5">
        <v>2558.9098325340906</v>
      </c>
      <c r="C18" s="5">
        <v>1104.677394153495</v>
      </c>
      <c r="D18" s="5">
        <v>2767.9804858399866</v>
      </c>
      <c r="E18" s="5">
        <v>2143.9879057927483</v>
      </c>
      <c r="F18" s="5">
        <v>1124.0347122206881</v>
      </c>
    </row>
    <row r="19" spans="1:6" x14ac:dyDescent="0.2">
      <c r="A19" s="4" t="s">
        <v>1560</v>
      </c>
      <c r="B19" s="5">
        <v>618.73053377725273</v>
      </c>
      <c r="C19" s="5">
        <v>0</v>
      </c>
      <c r="D19" s="5">
        <v>0</v>
      </c>
      <c r="E19" s="5">
        <v>1724.7342995169083</v>
      </c>
      <c r="F19" s="5">
        <v>450</v>
      </c>
    </row>
    <row r="20" spans="1:6" x14ac:dyDescent="0.2">
      <c r="A20" s="4" t="s">
        <v>1503</v>
      </c>
      <c r="B20" s="5">
        <v>473.53479054897764</v>
      </c>
      <c r="C20" s="5">
        <v>539.55329567532021</v>
      </c>
      <c r="D20" s="5">
        <v>435.8845264087891</v>
      </c>
      <c r="E20" s="5">
        <v>131.29769806801352</v>
      </c>
      <c r="F20" s="5">
        <v>141.14747274910823</v>
      </c>
    </row>
    <row r="21" spans="1:6" x14ac:dyDescent="0.2">
      <c r="A21" s="4" t="s">
        <v>1849</v>
      </c>
      <c r="B21" s="5">
        <v>2124.6176470588234</v>
      </c>
      <c r="C21" s="5">
        <v>0</v>
      </c>
      <c r="D21" s="5">
        <v>526.31578947368416</v>
      </c>
      <c r="E21" s="5">
        <v>0</v>
      </c>
      <c r="F21" s="5">
        <v>0</v>
      </c>
    </row>
    <row r="22" spans="1:6" x14ac:dyDescent="0.2">
      <c r="A22" s="4" t="s">
        <v>1850</v>
      </c>
      <c r="B22" s="5">
        <v>0</v>
      </c>
      <c r="C22" s="5">
        <v>0</v>
      </c>
      <c r="D22" s="5">
        <v>498.81235154394301</v>
      </c>
      <c r="E22" s="5">
        <v>0</v>
      </c>
      <c r="F22" s="5">
        <v>0</v>
      </c>
    </row>
    <row r="23" spans="1:6" x14ac:dyDescent="0.2">
      <c r="A23" s="4" t="s">
        <v>1541</v>
      </c>
      <c r="B23" s="5">
        <v>183.1631901142307</v>
      </c>
      <c r="C23" s="5">
        <v>147.27504083011394</v>
      </c>
      <c r="D23" s="5">
        <v>157.66860644585958</v>
      </c>
      <c r="E23" s="5">
        <v>269.24340696843768</v>
      </c>
      <c r="F23" s="5">
        <v>159.98764219398586</v>
      </c>
    </row>
    <row r="24" spans="1:6" x14ac:dyDescent="0.2">
      <c r="A24" s="4" t="s">
        <v>1546</v>
      </c>
      <c r="B24" s="5">
        <v>482.07008883940745</v>
      </c>
      <c r="C24" s="5">
        <v>599.84474621180766</v>
      </c>
      <c r="D24" s="5">
        <v>392.56123286065861</v>
      </c>
      <c r="E24" s="5">
        <v>888.54786405923676</v>
      </c>
      <c r="F24" s="5">
        <v>458.70788596815993</v>
      </c>
    </row>
    <row r="25" spans="1:6" x14ac:dyDescent="0.2">
      <c r="A25" s="4" t="s">
        <v>1561</v>
      </c>
      <c r="B25" s="5">
        <v>0</v>
      </c>
      <c r="C25" s="5">
        <v>0</v>
      </c>
      <c r="D25" s="5">
        <v>0</v>
      </c>
      <c r="E25" s="5">
        <v>0</v>
      </c>
      <c r="F25" s="5">
        <v>3904.4423076923076</v>
      </c>
    </row>
    <row r="26" spans="1:6" x14ac:dyDescent="0.2">
      <c r="A26" s="4" t="s">
        <v>1542</v>
      </c>
      <c r="B26" s="5">
        <v>367.56248164264343</v>
      </c>
      <c r="C26" s="5">
        <v>342.73663877853818</v>
      </c>
      <c r="D26" s="5">
        <v>339.19928435677946</v>
      </c>
      <c r="E26" s="5">
        <v>198.8637179219063</v>
      </c>
      <c r="F26" s="5">
        <v>198.78664359182071</v>
      </c>
    </row>
    <row r="27" spans="1:6" x14ac:dyDescent="0.2">
      <c r="A27" s="4" t="s">
        <v>1851</v>
      </c>
      <c r="B27" s="5">
        <v>0</v>
      </c>
      <c r="C27" s="5">
        <v>0</v>
      </c>
      <c r="D27" s="5">
        <v>422.83298097251588</v>
      </c>
      <c r="E27" s="5">
        <v>0</v>
      </c>
      <c r="F27" s="5">
        <v>0</v>
      </c>
    </row>
    <row r="28" spans="1:6" x14ac:dyDescent="0.2">
      <c r="A28" s="4" t="s">
        <v>1557</v>
      </c>
      <c r="B28" s="5">
        <v>0</v>
      </c>
      <c r="C28" s="5">
        <v>0</v>
      </c>
      <c r="D28" s="5">
        <v>0</v>
      </c>
      <c r="E28" s="5">
        <v>0</v>
      </c>
      <c r="F28" s="5">
        <v>1600</v>
      </c>
    </row>
    <row r="29" spans="1:6" x14ac:dyDescent="0.2">
      <c r="A29" s="4" t="s">
        <v>1509</v>
      </c>
      <c r="B29" s="5">
        <v>291.67470371888209</v>
      </c>
      <c r="C29" s="5">
        <v>327.96394325258257</v>
      </c>
      <c r="D29" s="5">
        <v>139759.84</v>
      </c>
      <c r="E29" s="5">
        <v>36062.800000000003</v>
      </c>
      <c r="F29" s="5">
        <v>238.05640100485326</v>
      </c>
    </row>
    <row r="30" spans="1:6" x14ac:dyDescent="0.2">
      <c r="A30" s="4" t="s">
        <v>1555</v>
      </c>
      <c r="B30" s="5">
        <v>0</v>
      </c>
      <c r="C30" s="5">
        <v>450.8637236084453</v>
      </c>
      <c r="D30" s="5">
        <v>0</v>
      </c>
      <c r="E30" s="5">
        <v>0</v>
      </c>
      <c r="F30" s="5">
        <v>192861.5</v>
      </c>
    </row>
    <row r="31" spans="1:6" x14ac:dyDescent="0.2">
      <c r="A31" s="4" t="s">
        <v>1510</v>
      </c>
      <c r="B31" s="5">
        <v>902.24867419005329</v>
      </c>
      <c r="C31" s="5">
        <v>935.24257907288097</v>
      </c>
      <c r="D31" s="5">
        <v>971.56905017796078</v>
      </c>
      <c r="E31" s="5">
        <v>94.065436825617823</v>
      </c>
      <c r="F31" s="5">
        <v>949.80732958807016</v>
      </c>
    </row>
    <row r="32" spans="1:6" x14ac:dyDescent="0.2">
      <c r="A32" s="4" t="s">
        <v>1531</v>
      </c>
      <c r="B32" s="5">
        <v>2569.1513259689514</v>
      </c>
      <c r="C32" s="5">
        <v>590.49530461257802</v>
      </c>
      <c r="D32" s="5">
        <v>696.67903703885133</v>
      </c>
      <c r="E32" s="5">
        <v>1020.3093168515768</v>
      </c>
      <c r="F32" s="5">
        <v>823.11359940872137</v>
      </c>
    </row>
    <row r="33" spans="1:6" x14ac:dyDescent="0.2">
      <c r="A33" s="4" t="s">
        <v>1538</v>
      </c>
      <c r="B33" s="5">
        <v>320.28368475554674</v>
      </c>
      <c r="C33" s="5">
        <v>102.8942938934502</v>
      </c>
      <c r="D33" s="5">
        <v>524.41308467378462</v>
      </c>
      <c r="E33" s="5">
        <v>1467.8783724978241</v>
      </c>
      <c r="F33" s="5">
        <v>1339.0994679993551</v>
      </c>
    </row>
    <row r="34" spans="1:6" x14ac:dyDescent="0.2">
      <c r="A34" s="4" t="s">
        <v>1529</v>
      </c>
      <c r="B34" s="5">
        <v>643.41846958776114</v>
      </c>
      <c r="C34" s="5">
        <v>290.08500738912659</v>
      </c>
      <c r="D34" s="5">
        <v>232.74130865470232</v>
      </c>
      <c r="E34" s="5">
        <v>1774.2968689246131</v>
      </c>
      <c r="F34" s="5">
        <v>1348.2109875849781</v>
      </c>
    </row>
    <row r="35" spans="1:6" x14ac:dyDescent="0.2">
      <c r="A35" s="4" t="s">
        <v>1549</v>
      </c>
      <c r="B35" s="5">
        <v>585.69869047619045</v>
      </c>
      <c r="C35" s="5">
        <v>450</v>
      </c>
      <c r="D35" s="5">
        <v>450</v>
      </c>
      <c r="E35" s="5">
        <v>459.77095115681232</v>
      </c>
      <c r="F35" s="5">
        <v>450</v>
      </c>
    </row>
    <row r="36" spans="1:6" x14ac:dyDescent="0.2">
      <c r="A36" s="4" t="s">
        <v>1524</v>
      </c>
      <c r="B36" s="5">
        <v>378.13663553254941</v>
      </c>
      <c r="C36" s="5">
        <v>203.70132951026275</v>
      </c>
      <c r="D36" s="5">
        <v>266.63609736655138</v>
      </c>
      <c r="E36" s="5">
        <v>640.23397557825717</v>
      </c>
      <c r="F36" s="5">
        <v>125.07034804814521</v>
      </c>
    </row>
    <row r="37" spans="1:6" x14ac:dyDescent="0.2">
      <c r="A37" s="4" t="s">
        <v>1543</v>
      </c>
      <c r="B37" s="5">
        <v>918.53769158586169</v>
      </c>
      <c r="C37" s="5">
        <v>255.95828101940572</v>
      </c>
      <c r="D37" s="5">
        <v>244.10190392303002</v>
      </c>
      <c r="E37" s="5">
        <v>329.04582210242586</v>
      </c>
      <c r="F37" s="5">
        <v>231.47707440901158</v>
      </c>
    </row>
    <row r="38" spans="1:6" x14ac:dyDescent="0.2">
      <c r="A38" s="4" t="s">
        <v>1551</v>
      </c>
      <c r="B38" s="5">
        <v>3589.7435897435898</v>
      </c>
      <c r="C38" s="5">
        <v>0</v>
      </c>
      <c r="D38" s="5">
        <v>450</v>
      </c>
      <c r="E38" s="5">
        <v>0</v>
      </c>
      <c r="F38" s="5">
        <v>600</v>
      </c>
    </row>
    <row r="39" spans="1:6" x14ac:dyDescent="0.2">
      <c r="A39" s="4" t="s">
        <v>1535</v>
      </c>
      <c r="B39" s="5">
        <v>154.31672838768765</v>
      </c>
      <c r="C39" s="5">
        <v>682.97875423016683</v>
      </c>
      <c r="D39" s="5">
        <v>264.2331179629781</v>
      </c>
      <c r="E39" s="5">
        <v>110.02826586305524</v>
      </c>
      <c r="F39" s="5">
        <v>222.49432301115101</v>
      </c>
    </row>
    <row r="40" spans="1:6" x14ac:dyDescent="0.2">
      <c r="A40" s="4" t="s">
        <v>1554</v>
      </c>
      <c r="B40" s="5">
        <v>411.64336737246441</v>
      </c>
      <c r="C40" s="5">
        <v>0</v>
      </c>
      <c r="D40" s="5">
        <v>411.64277306428187</v>
      </c>
      <c r="E40" s="5">
        <v>1058.2196174918367</v>
      </c>
      <c r="F40" s="5">
        <v>14613.638888888889</v>
      </c>
    </row>
    <row r="41" spans="1:6" x14ac:dyDescent="0.2">
      <c r="A41" s="4" t="s">
        <v>1852</v>
      </c>
      <c r="B41" s="5">
        <v>0</v>
      </c>
      <c r="C41" s="5">
        <v>3205.9748427672957</v>
      </c>
      <c r="D41" s="5">
        <v>0</v>
      </c>
      <c r="E41" s="5">
        <v>822.23447054117378</v>
      </c>
      <c r="F41" s="5">
        <v>0</v>
      </c>
    </row>
    <row r="42" spans="1:6" x14ac:dyDescent="0.2">
      <c r="A42" s="4" t="s">
        <v>1853</v>
      </c>
      <c r="B42" s="5">
        <v>0</v>
      </c>
      <c r="C42" s="5">
        <v>66750</v>
      </c>
      <c r="D42" s="5">
        <v>0</v>
      </c>
      <c r="E42" s="5">
        <v>0</v>
      </c>
      <c r="F42" s="5">
        <v>0</v>
      </c>
    </row>
    <row r="43" spans="1:6" x14ac:dyDescent="0.2">
      <c r="A43" s="4" t="s">
        <v>1548</v>
      </c>
      <c r="B43" s="5">
        <v>811.64713593707529</v>
      </c>
      <c r="C43" s="5">
        <v>314.24251015972027</v>
      </c>
      <c r="D43" s="5">
        <v>220.79131736489998</v>
      </c>
      <c r="E43" s="5">
        <v>232.64550264550263</v>
      </c>
      <c r="F43" s="5">
        <v>12727.841350826044</v>
      </c>
    </row>
    <row r="44" spans="1:6" x14ac:dyDescent="0.2">
      <c r="A44" s="4" t="s">
        <v>1536</v>
      </c>
      <c r="B44" s="5">
        <v>190.23355908601809</v>
      </c>
      <c r="C44" s="5">
        <v>270.55904237411158</v>
      </c>
      <c r="D44" s="5">
        <v>271.73548650079806</v>
      </c>
      <c r="E44" s="5">
        <v>422.161401695064</v>
      </c>
      <c r="F44" s="5">
        <v>321.35019333263665</v>
      </c>
    </row>
    <row r="45" spans="1:6" x14ac:dyDescent="0.2">
      <c r="A45" s="4" t="s">
        <v>1854</v>
      </c>
      <c r="B45" s="5">
        <v>0</v>
      </c>
      <c r="C45" s="5">
        <v>0</v>
      </c>
      <c r="D45" s="5">
        <v>185.18518518518519</v>
      </c>
      <c r="E45" s="5">
        <v>0</v>
      </c>
      <c r="F45" s="5">
        <v>0</v>
      </c>
    </row>
    <row r="46" spans="1:6" x14ac:dyDescent="0.2">
      <c r="A46" s="4" t="s">
        <v>1567</v>
      </c>
      <c r="B46" s="5">
        <v>0</v>
      </c>
      <c r="C46" s="5">
        <v>0</v>
      </c>
      <c r="D46" s="5">
        <v>0</v>
      </c>
      <c r="E46" s="5">
        <v>40.650406504065039</v>
      </c>
      <c r="F46" s="5">
        <v>0</v>
      </c>
    </row>
    <row r="47" spans="1:6" x14ac:dyDescent="0.2">
      <c r="A47" s="4" t="s">
        <v>1577</v>
      </c>
      <c r="B47" s="5">
        <v>0</v>
      </c>
      <c r="C47" s="5">
        <v>0</v>
      </c>
      <c r="D47" s="5">
        <v>0</v>
      </c>
      <c r="E47" s="5">
        <v>97300.25</v>
      </c>
      <c r="F47" s="5">
        <v>0</v>
      </c>
    </row>
    <row r="48" spans="1:6" x14ac:dyDescent="0.2">
      <c r="A48" s="4" t="s">
        <v>1855</v>
      </c>
      <c r="B48" s="5">
        <v>0</v>
      </c>
      <c r="C48" s="5">
        <v>53.571428571428569</v>
      </c>
      <c r="D48" s="5">
        <v>0</v>
      </c>
      <c r="E48" s="5">
        <v>0</v>
      </c>
      <c r="F48" s="5">
        <v>0</v>
      </c>
    </row>
    <row r="49" spans="1:6" x14ac:dyDescent="0.2">
      <c r="A49" s="4" t="s">
        <v>1504</v>
      </c>
      <c r="B49" s="5">
        <v>78.034339648762199</v>
      </c>
      <c r="C49" s="5">
        <v>166.89527836983785</v>
      </c>
      <c r="D49" s="5">
        <v>184.00502165156684</v>
      </c>
      <c r="E49" s="5">
        <v>115.00149700660396</v>
      </c>
      <c r="F49" s="5">
        <v>135.00070349059354</v>
      </c>
    </row>
    <row r="50" spans="1:6" x14ac:dyDescent="0.2">
      <c r="A50" s="4" t="s">
        <v>1518</v>
      </c>
      <c r="B50" s="5">
        <v>765.50623169945754</v>
      </c>
      <c r="C50" s="5">
        <v>71.428571428571431</v>
      </c>
      <c r="D50" s="5">
        <v>0</v>
      </c>
      <c r="E50" s="5">
        <v>850.00222654321612</v>
      </c>
      <c r="F50" s="5">
        <v>883.08824946979507</v>
      </c>
    </row>
    <row r="51" spans="1:6" x14ac:dyDescent="0.2">
      <c r="A51" s="4" t="s">
        <v>1552</v>
      </c>
      <c r="B51" s="5">
        <v>0</v>
      </c>
      <c r="C51" s="5">
        <v>0</v>
      </c>
      <c r="D51" s="5">
        <v>0</v>
      </c>
      <c r="E51" s="5">
        <v>0</v>
      </c>
      <c r="F51" s="5">
        <v>323.83419689119171</v>
      </c>
    </row>
    <row r="52" spans="1:6" x14ac:dyDescent="0.2">
      <c r="A52" s="4" t="s">
        <v>1570</v>
      </c>
      <c r="B52" s="5">
        <v>1219.5121951219512</v>
      </c>
      <c r="C52" s="5">
        <v>0</v>
      </c>
      <c r="D52" s="5">
        <v>0</v>
      </c>
      <c r="E52" s="5">
        <v>0</v>
      </c>
      <c r="F52" s="5">
        <v>0</v>
      </c>
    </row>
    <row r="53" spans="1:6" x14ac:dyDescent="0.2">
      <c r="A53" s="4" t="s">
        <v>1856</v>
      </c>
      <c r="B53" s="5">
        <v>0</v>
      </c>
      <c r="C53" s="5">
        <v>0</v>
      </c>
      <c r="D53" s="5">
        <v>723.1</v>
      </c>
      <c r="E53" s="5">
        <v>0</v>
      </c>
      <c r="F53" s="5">
        <v>0</v>
      </c>
    </row>
    <row r="54" spans="1:6" x14ac:dyDescent="0.2">
      <c r="A54" s="4" t="s">
        <v>1556</v>
      </c>
      <c r="B54" s="5">
        <v>7866.142524101957</v>
      </c>
      <c r="C54" s="5">
        <v>1448.3552546744036</v>
      </c>
      <c r="D54" s="5">
        <v>21282.601126472095</v>
      </c>
      <c r="E54" s="5">
        <v>3997.5240799271442</v>
      </c>
      <c r="F54" s="5">
        <v>4438.0380549682877</v>
      </c>
    </row>
    <row r="55" spans="1:6" x14ac:dyDescent="0.2">
      <c r="A55" s="4" t="s">
        <v>1857</v>
      </c>
      <c r="B55" s="5">
        <v>1851.851851851852</v>
      </c>
      <c r="C55" s="5">
        <v>0</v>
      </c>
      <c r="D55" s="5">
        <v>2840.909090909091</v>
      </c>
      <c r="E55" s="5">
        <v>0</v>
      </c>
      <c r="F55" s="5">
        <v>0</v>
      </c>
    </row>
    <row r="56" spans="1:6" x14ac:dyDescent="0.2">
      <c r="A56" s="4" t="s">
        <v>1550</v>
      </c>
      <c r="B56" s="5">
        <v>4742.1361256544506</v>
      </c>
      <c r="C56" s="5">
        <v>76086.333333333328</v>
      </c>
      <c r="D56" s="5">
        <v>9869.8007322175727</v>
      </c>
      <c r="E56" s="5">
        <v>1637.523327049953</v>
      </c>
      <c r="F56" s="5">
        <v>5418.0524375942368</v>
      </c>
    </row>
    <row r="57" spans="1:6" x14ac:dyDescent="0.2">
      <c r="A57" s="4" t="s">
        <v>1611</v>
      </c>
      <c r="B57" s="5">
        <v>454.54545454545456</v>
      </c>
      <c r="C57" s="5">
        <v>2500</v>
      </c>
      <c r="D57" s="5">
        <v>0</v>
      </c>
      <c r="E57" s="5">
        <v>495.04950495049508</v>
      </c>
      <c r="F57" s="5">
        <v>0</v>
      </c>
    </row>
    <row r="58" spans="1:6" x14ac:dyDescent="0.2">
      <c r="A58" s="4" t="s">
        <v>1590</v>
      </c>
      <c r="B58" s="5">
        <v>450</v>
      </c>
      <c r="C58" s="5">
        <v>0</v>
      </c>
      <c r="D58" s="5">
        <v>3125</v>
      </c>
      <c r="E58" s="5">
        <v>0</v>
      </c>
      <c r="F58" s="5">
        <v>0</v>
      </c>
    </row>
    <row r="59" spans="1:6" x14ac:dyDescent="0.2">
      <c r="A59" s="4" t="s">
        <v>1589</v>
      </c>
      <c r="B59" s="5">
        <v>0</v>
      </c>
      <c r="C59" s="5">
        <v>3454.2643352601158</v>
      </c>
      <c r="D59" s="5">
        <v>0</v>
      </c>
      <c r="E59" s="5">
        <v>0</v>
      </c>
      <c r="F59" s="5">
        <v>0</v>
      </c>
    </row>
    <row r="60" spans="1:6" x14ac:dyDescent="0.2">
      <c r="A60" s="4" t="s">
        <v>1614</v>
      </c>
      <c r="B60" s="5">
        <v>4285.7142857142853</v>
      </c>
      <c r="C60" s="5">
        <v>0</v>
      </c>
      <c r="D60" s="5">
        <v>0</v>
      </c>
      <c r="E60" s="5">
        <v>0</v>
      </c>
      <c r="F60" s="5">
        <v>0</v>
      </c>
    </row>
    <row r="61" spans="1:6" x14ac:dyDescent="0.2">
      <c r="A61" s="4" t="s">
        <v>1566</v>
      </c>
      <c r="B61" s="5">
        <v>4009.6333333333332</v>
      </c>
      <c r="C61" s="5">
        <v>0</v>
      </c>
      <c r="D61" s="5">
        <v>2338.4062015503878</v>
      </c>
      <c r="E61" s="5">
        <v>238.36552274541103</v>
      </c>
      <c r="F61" s="5">
        <v>0</v>
      </c>
    </row>
    <row r="62" spans="1:6" x14ac:dyDescent="0.2">
      <c r="A62" s="4" t="s">
        <v>1597</v>
      </c>
      <c r="B62" s="5">
        <v>560.11773655757338</v>
      </c>
      <c r="C62" s="5">
        <v>0</v>
      </c>
      <c r="D62" s="5">
        <v>452.78673215693408</v>
      </c>
      <c r="E62" s="5">
        <v>453</v>
      </c>
      <c r="F62" s="5">
        <v>0</v>
      </c>
    </row>
    <row r="63" spans="1:6" x14ac:dyDescent="0.2">
      <c r="A63" s="4" t="s">
        <v>1575</v>
      </c>
      <c r="B63" s="5">
        <v>0</v>
      </c>
      <c r="C63" s="5">
        <v>0</v>
      </c>
      <c r="D63" s="5">
        <v>278.78172372611465</v>
      </c>
      <c r="E63" s="5">
        <v>0</v>
      </c>
      <c r="F63" s="5">
        <v>0</v>
      </c>
    </row>
    <row r="64" spans="1:6" x14ac:dyDescent="0.2">
      <c r="A64" s="4" t="s">
        <v>1616</v>
      </c>
      <c r="B64" s="5">
        <v>4000</v>
      </c>
      <c r="C64" s="5">
        <v>363.63636363636363</v>
      </c>
      <c r="D64" s="5">
        <v>0</v>
      </c>
      <c r="E64" s="5">
        <v>0</v>
      </c>
      <c r="F64" s="5">
        <v>0</v>
      </c>
    </row>
    <row r="65" spans="1:6" x14ac:dyDescent="0.2">
      <c r="A65" s="4" t="s">
        <v>1512</v>
      </c>
      <c r="B65" s="5">
        <v>1022.7384289253855</v>
      </c>
      <c r="C65" s="5">
        <v>77.777777777777771</v>
      </c>
      <c r="D65" s="5">
        <v>815.80967003142155</v>
      </c>
      <c r="E65" s="5">
        <v>678.9644478681073</v>
      </c>
      <c r="F65" s="5">
        <v>685.22643738240811</v>
      </c>
    </row>
    <row r="66" spans="1:6" x14ac:dyDescent="0.2">
      <c r="A66" s="4" t="s">
        <v>1520</v>
      </c>
      <c r="B66" s="5">
        <v>376.79856423970779</v>
      </c>
      <c r="C66" s="5">
        <v>262.92338303474685</v>
      </c>
      <c r="D66" s="5">
        <v>233.54700349599162</v>
      </c>
      <c r="E66" s="5">
        <v>130.90836148852506</v>
      </c>
      <c r="F66" s="5">
        <v>179.91027445559209</v>
      </c>
    </row>
    <row r="67" spans="1:6" x14ac:dyDescent="0.2">
      <c r="A67" s="4" t="s">
        <v>1525</v>
      </c>
      <c r="B67" s="5">
        <v>123.23120394481688</v>
      </c>
      <c r="C67" s="5">
        <v>0</v>
      </c>
      <c r="D67" s="5">
        <v>2000</v>
      </c>
      <c r="E67" s="5">
        <v>1336.1881300813009</v>
      </c>
      <c r="F67" s="5">
        <v>1701.6493199261633</v>
      </c>
    </row>
    <row r="68" spans="1:6" x14ac:dyDescent="0.2">
      <c r="A68" s="4" t="s">
        <v>1571</v>
      </c>
      <c r="B68" s="5">
        <v>0</v>
      </c>
      <c r="C68" s="5">
        <v>0</v>
      </c>
      <c r="D68" s="5">
        <v>0</v>
      </c>
      <c r="E68" s="5">
        <v>611.62079510703359</v>
      </c>
      <c r="F68" s="5">
        <v>0</v>
      </c>
    </row>
    <row r="69" spans="1:6" x14ac:dyDescent="0.2">
      <c r="A69" s="4" t="s">
        <v>1564</v>
      </c>
      <c r="B69" s="5">
        <v>148.89587776588957</v>
      </c>
      <c r="C69" s="5">
        <v>148.90224314611999</v>
      </c>
      <c r="D69" s="5">
        <v>404.90513651087457</v>
      </c>
      <c r="E69" s="5">
        <v>0</v>
      </c>
      <c r="F69" s="5">
        <v>0</v>
      </c>
    </row>
    <row r="70" spans="1:6" x14ac:dyDescent="0.2">
      <c r="A70" s="4" t="s">
        <v>1858</v>
      </c>
      <c r="B70" s="5">
        <v>2947.3684210526317</v>
      </c>
      <c r="C70" s="5">
        <v>0</v>
      </c>
      <c r="D70" s="5">
        <v>0</v>
      </c>
      <c r="E70" s="5">
        <v>0</v>
      </c>
      <c r="F70" s="5">
        <v>0</v>
      </c>
    </row>
    <row r="71" spans="1:6" x14ac:dyDescent="0.2">
      <c r="A71" s="4" t="s">
        <v>1859</v>
      </c>
      <c r="B71" s="5">
        <v>390.49675284635202</v>
      </c>
      <c r="C71" s="5">
        <v>255.01534774936405</v>
      </c>
      <c r="D71" s="5">
        <v>159.46480103122792</v>
      </c>
      <c r="E71" s="5">
        <v>165.29346650386452</v>
      </c>
      <c r="F71" s="5">
        <v>0</v>
      </c>
    </row>
    <row r="72" spans="1:6" x14ac:dyDescent="0.2">
      <c r="A72" s="4" t="s">
        <v>1507</v>
      </c>
      <c r="B72" s="5">
        <v>65.274299796426689</v>
      </c>
      <c r="C72" s="5">
        <v>247.4535187317388</v>
      </c>
      <c r="D72" s="5">
        <v>128.64102066088634</v>
      </c>
      <c r="E72" s="5">
        <v>71.224990303846397</v>
      </c>
      <c r="F72" s="5">
        <v>75.817304135978475</v>
      </c>
    </row>
    <row r="73" spans="1:6" x14ac:dyDescent="0.2">
      <c r="A73" s="4" t="s">
        <v>1522</v>
      </c>
      <c r="B73" s="5">
        <v>255.72420812421549</v>
      </c>
      <c r="C73" s="5">
        <v>218.78323998511365</v>
      </c>
      <c r="D73" s="5">
        <v>798.01491525193285</v>
      </c>
      <c r="E73" s="5">
        <v>4798.1166750477723</v>
      </c>
      <c r="F73" s="5">
        <v>1142.3220351561147</v>
      </c>
    </row>
    <row r="74" spans="1:6" x14ac:dyDescent="0.2">
      <c r="A74" s="4" t="s">
        <v>1523</v>
      </c>
      <c r="B74" s="5">
        <v>407.04368495426229</v>
      </c>
      <c r="C74" s="5">
        <v>411.64740182545967</v>
      </c>
      <c r="D74" s="5">
        <v>289.68307822073189</v>
      </c>
      <c r="E74" s="5">
        <v>287.20429673283496</v>
      </c>
      <c r="F74" s="5">
        <v>229.83420835845951</v>
      </c>
    </row>
    <row r="75" spans="1:6" x14ac:dyDescent="0.2">
      <c r="A75" s="4" t="s">
        <v>1544</v>
      </c>
      <c r="B75" s="5">
        <v>112.89096930697384</v>
      </c>
      <c r="C75" s="5">
        <v>0</v>
      </c>
      <c r="D75" s="5">
        <v>107.87420022862445</v>
      </c>
      <c r="E75" s="5">
        <v>0</v>
      </c>
      <c r="F75" s="5">
        <v>109.02497855917667</v>
      </c>
    </row>
    <row r="76" spans="1:6" x14ac:dyDescent="0.2">
      <c r="A76" s="4" t="s">
        <v>1609</v>
      </c>
      <c r="B76" s="5">
        <v>0</v>
      </c>
      <c r="C76" s="5">
        <v>0</v>
      </c>
      <c r="D76" s="5">
        <v>0</v>
      </c>
      <c r="E76" s="5">
        <v>450</v>
      </c>
      <c r="F76" s="5">
        <v>0</v>
      </c>
    </row>
    <row r="77" spans="1:6" x14ac:dyDescent="0.2">
      <c r="A77" s="4" t="s">
        <v>1513</v>
      </c>
      <c r="B77" s="5">
        <v>0</v>
      </c>
      <c r="C77" s="5">
        <v>0</v>
      </c>
      <c r="D77" s="5">
        <v>0</v>
      </c>
      <c r="E77" s="5">
        <v>882.17461771194121</v>
      </c>
      <c r="F77" s="5">
        <v>821.33230505028621</v>
      </c>
    </row>
    <row r="78" spans="1:6" x14ac:dyDescent="0.2">
      <c r="A78" s="4" t="s">
        <v>1526</v>
      </c>
      <c r="B78" s="5">
        <v>657.37641620895693</v>
      </c>
      <c r="C78" s="5">
        <v>578.93591177014173</v>
      </c>
      <c r="D78" s="5">
        <v>921.089997699685</v>
      </c>
      <c r="E78" s="5">
        <v>690.56619072710214</v>
      </c>
      <c r="F78" s="5">
        <v>586.6861820726715</v>
      </c>
    </row>
    <row r="79" spans="1:6" x14ac:dyDescent="0.2">
      <c r="A79" s="4" t="s">
        <v>1540</v>
      </c>
      <c r="B79" s="5">
        <v>0</v>
      </c>
      <c r="C79" s="5">
        <v>114.79368125784306</v>
      </c>
      <c r="D79" s="5">
        <v>114.79349863358998</v>
      </c>
      <c r="E79" s="5">
        <v>114.79308580180046</v>
      </c>
      <c r="F79" s="5">
        <v>125.5431785684399</v>
      </c>
    </row>
    <row r="80" spans="1:6" x14ac:dyDescent="0.2">
      <c r="A80" s="4" t="s">
        <v>1519</v>
      </c>
      <c r="B80" s="5">
        <v>412.85577976042163</v>
      </c>
      <c r="C80" s="5">
        <v>0</v>
      </c>
      <c r="D80" s="5">
        <v>0</v>
      </c>
      <c r="E80" s="5">
        <v>0</v>
      </c>
      <c r="F80" s="5">
        <v>952.70122408897635</v>
      </c>
    </row>
    <row r="81" spans="1:6" x14ac:dyDescent="0.2">
      <c r="A81" s="4" t="s">
        <v>1537</v>
      </c>
      <c r="B81" s="5">
        <v>0</v>
      </c>
      <c r="C81" s="5">
        <v>0</v>
      </c>
      <c r="D81" s="5">
        <v>0</v>
      </c>
      <c r="E81" s="5">
        <v>0</v>
      </c>
      <c r="F81" s="5">
        <v>2793.8735197782817</v>
      </c>
    </row>
    <row r="82" spans="1:6" x14ac:dyDescent="0.2">
      <c r="A82" s="4" t="s">
        <v>1602</v>
      </c>
      <c r="B82" s="5">
        <v>0</v>
      </c>
      <c r="C82" s="5">
        <v>0</v>
      </c>
      <c r="D82" s="5">
        <v>0</v>
      </c>
      <c r="E82" s="5">
        <v>110.00403567537028</v>
      </c>
      <c r="F82" s="5">
        <v>0</v>
      </c>
    </row>
    <row r="83" spans="1:6" x14ac:dyDescent="0.2">
      <c r="A83" s="4" t="s">
        <v>1516</v>
      </c>
      <c r="B83" s="5">
        <v>1886.3630418535126</v>
      </c>
      <c r="C83" s="5">
        <v>432.63035381750467</v>
      </c>
      <c r="D83" s="5">
        <v>315.93251151591772</v>
      </c>
      <c r="E83" s="5">
        <v>297.72989064313424</v>
      </c>
      <c r="F83" s="5">
        <v>279.90629211285926</v>
      </c>
    </row>
    <row r="84" spans="1:6" x14ac:dyDescent="0.2">
      <c r="A84" s="4" t="s">
        <v>1562</v>
      </c>
      <c r="B84" s="5">
        <v>403.13769362409113</v>
      </c>
      <c r="C84" s="5">
        <v>408.16326530612247</v>
      </c>
      <c r="D84" s="5">
        <v>0</v>
      </c>
      <c r="E84" s="5">
        <v>4347.826086956522</v>
      </c>
      <c r="F84" s="5">
        <v>0</v>
      </c>
    </row>
    <row r="85" spans="1:6" x14ac:dyDescent="0.2">
      <c r="A85" s="4" t="s">
        <v>1553</v>
      </c>
      <c r="B85" s="5">
        <v>5941.7229729729734</v>
      </c>
      <c r="C85" s="5">
        <v>450</v>
      </c>
      <c r="D85" s="5">
        <v>453.60931734317342</v>
      </c>
      <c r="E85" s="5">
        <v>450</v>
      </c>
      <c r="F85" s="5">
        <v>450</v>
      </c>
    </row>
    <row r="86" spans="1:6" x14ac:dyDescent="0.2">
      <c r="A86" s="4" t="s">
        <v>1532</v>
      </c>
      <c r="B86" s="5">
        <v>398.01913081269015</v>
      </c>
      <c r="C86" s="5">
        <v>276.48681009413474</v>
      </c>
      <c r="D86" s="5">
        <v>484.96088068779193</v>
      </c>
      <c r="E86" s="5">
        <v>521.88062729069725</v>
      </c>
      <c r="F86" s="5">
        <v>461.7144586473118</v>
      </c>
    </row>
    <row r="87" spans="1:6" x14ac:dyDescent="0.2">
      <c r="A87" s="4" t="s">
        <v>1547</v>
      </c>
      <c r="B87" s="5">
        <v>24569.978991596639</v>
      </c>
      <c r="C87" s="5">
        <v>0</v>
      </c>
      <c r="D87" s="5">
        <v>0</v>
      </c>
      <c r="E87" s="5">
        <v>82822.853535353541</v>
      </c>
      <c r="F87" s="5">
        <v>512.35132662397075</v>
      </c>
    </row>
    <row r="88" spans="1:6" x14ac:dyDescent="0.2">
      <c r="A88" s="4" t="s">
        <v>1563</v>
      </c>
      <c r="B88" s="5">
        <v>655.89749785930098</v>
      </c>
      <c r="C88" s="5">
        <v>552.41051852794703</v>
      </c>
      <c r="D88" s="5">
        <v>349.3294331356521</v>
      </c>
      <c r="E88" s="5">
        <v>2933.4345447440405</v>
      </c>
      <c r="F88" s="5">
        <v>0</v>
      </c>
    </row>
    <row r="89" spans="1:6" x14ac:dyDescent="0.2">
      <c r="A89" s="4" t="s">
        <v>1582</v>
      </c>
      <c r="B89" s="5">
        <v>0</v>
      </c>
      <c r="C89" s="5">
        <v>0</v>
      </c>
      <c r="D89" s="5">
        <v>450</v>
      </c>
      <c r="E89" s="5">
        <v>0</v>
      </c>
      <c r="F89" s="5">
        <v>0</v>
      </c>
    </row>
    <row r="90" spans="1:6" x14ac:dyDescent="0.2">
      <c r="A90" s="4" t="s">
        <v>1594</v>
      </c>
      <c r="B90" s="5">
        <v>0</v>
      </c>
      <c r="C90" s="5">
        <v>80.803587975833054</v>
      </c>
      <c r="D90" s="5">
        <v>0</v>
      </c>
      <c r="E90" s="5">
        <v>0</v>
      </c>
      <c r="F90" s="5">
        <v>0</v>
      </c>
    </row>
    <row r="91" spans="1:6" x14ac:dyDescent="0.2">
      <c r="A91" s="4" t="s">
        <v>1569</v>
      </c>
      <c r="B91" s="5">
        <v>0</v>
      </c>
      <c r="C91" s="5">
        <v>0</v>
      </c>
      <c r="D91" s="5">
        <v>59.049893842887471</v>
      </c>
      <c r="E91" s="5">
        <v>0</v>
      </c>
      <c r="F91" s="5">
        <v>0</v>
      </c>
    </row>
    <row r="92" spans="1:6" x14ac:dyDescent="0.2">
      <c r="A92" s="4" t="s">
        <v>1558</v>
      </c>
      <c r="B92" s="5">
        <v>0</v>
      </c>
      <c r="C92" s="5">
        <v>459.85401459854012</v>
      </c>
      <c r="D92" s="5">
        <v>2127.6595744680849</v>
      </c>
      <c r="E92" s="5">
        <v>2068.9655172413795</v>
      </c>
      <c r="F92" s="5">
        <v>926.36701030927838</v>
      </c>
    </row>
    <row r="93" spans="1:6" x14ac:dyDescent="0.2">
      <c r="A93" s="4" t="s">
        <v>1545</v>
      </c>
      <c r="B93" s="5">
        <v>0</v>
      </c>
      <c r="C93" s="5">
        <v>0</v>
      </c>
      <c r="D93" s="5">
        <v>0</v>
      </c>
      <c r="E93" s="5">
        <v>2000</v>
      </c>
      <c r="F93" s="5">
        <v>99.524623518103169</v>
      </c>
    </row>
    <row r="94" spans="1:6" x14ac:dyDescent="0.2">
      <c r="A94" s="4" t="s">
        <v>1600</v>
      </c>
      <c r="B94" s="5">
        <v>322.83024691358025</v>
      </c>
      <c r="C94" s="5">
        <v>382.54476021314389</v>
      </c>
      <c r="D94" s="5">
        <v>420.16806722689074</v>
      </c>
      <c r="E94" s="5">
        <v>2189.7810218978102</v>
      </c>
      <c r="F94" s="5">
        <v>0</v>
      </c>
    </row>
    <row r="95" spans="1:6" x14ac:dyDescent="0.2">
      <c r="A95" s="4" t="s">
        <v>1511</v>
      </c>
      <c r="B95" s="5">
        <v>719.08483910042389</v>
      </c>
      <c r="C95" s="5">
        <v>353.43588690116388</v>
      </c>
      <c r="D95" s="5">
        <v>346.09906798329456</v>
      </c>
      <c r="E95" s="5">
        <v>341.54959584812912</v>
      </c>
      <c r="F95" s="5">
        <v>326.7273137590127</v>
      </c>
    </row>
    <row r="96" spans="1:6" x14ac:dyDescent="0.2">
      <c r="A96" s="4" t="s">
        <v>1533</v>
      </c>
      <c r="B96" s="5">
        <v>0</v>
      </c>
      <c r="C96" s="5">
        <v>1353.5372606161532</v>
      </c>
      <c r="D96" s="5">
        <v>0</v>
      </c>
      <c r="E96" s="5">
        <v>932.79724702533542</v>
      </c>
      <c r="F96" s="5">
        <v>985.98222794904211</v>
      </c>
    </row>
    <row r="97" spans="1:6" x14ac:dyDescent="0.2">
      <c r="A97" s="4" t="s">
        <v>1515</v>
      </c>
      <c r="B97" s="5">
        <v>174.85317228539694</v>
      </c>
      <c r="C97" s="5">
        <v>39.02052139327072</v>
      </c>
      <c r="D97" s="5">
        <v>269.78407623213917</v>
      </c>
      <c r="E97" s="5">
        <v>279.58805220389007</v>
      </c>
      <c r="F97" s="5">
        <v>247.203223304473</v>
      </c>
    </row>
    <row r="98" spans="1:6" x14ac:dyDescent="0.2">
      <c r="A98" s="4" t="s">
        <v>1568</v>
      </c>
      <c r="B98" s="5">
        <v>0</v>
      </c>
      <c r="C98" s="5">
        <v>0</v>
      </c>
      <c r="D98" s="5">
        <v>0</v>
      </c>
      <c r="E98" s="5">
        <v>209.20502092050208</v>
      </c>
      <c r="F98" s="5">
        <v>0</v>
      </c>
    </row>
    <row r="99" spans="1:6" x14ac:dyDescent="0.2">
      <c r="A99" s="4" t="s">
        <v>1601</v>
      </c>
      <c r="B99" s="5">
        <v>0</v>
      </c>
      <c r="C99" s="5">
        <v>2166.8826013513512</v>
      </c>
      <c r="D99" s="5">
        <v>0</v>
      </c>
      <c r="E99" s="5">
        <v>0</v>
      </c>
      <c r="F99" s="5">
        <v>0</v>
      </c>
    </row>
    <row r="100" spans="1:6" x14ac:dyDescent="0.2">
      <c r="A100" s="4" t="s">
        <v>1517</v>
      </c>
      <c r="B100" s="5">
        <v>77.003520559146011</v>
      </c>
      <c r="C100" s="5">
        <v>121.14824060031786</v>
      </c>
      <c r="D100" s="5">
        <v>162.33426914353433</v>
      </c>
      <c r="E100" s="5">
        <v>99.205059727339261</v>
      </c>
      <c r="F100" s="5">
        <v>183.21182199773554</v>
      </c>
    </row>
    <row r="101" spans="1:6" x14ac:dyDescent="0.2">
      <c r="A101" s="4" t="s">
        <v>1506</v>
      </c>
      <c r="B101" s="5">
        <v>1164.5973894522242</v>
      </c>
      <c r="C101" s="5">
        <v>1432.1057876365755</v>
      </c>
      <c r="D101" s="5">
        <v>1592.2123633988558</v>
      </c>
      <c r="E101" s="5">
        <v>954.8097608971849</v>
      </c>
      <c r="F101" s="5">
        <v>1091.4374655032575</v>
      </c>
    </row>
    <row r="102" spans="1:6" x14ac:dyDescent="0.2">
      <c r="A102" s="4" t="s">
        <v>1505</v>
      </c>
      <c r="B102" s="5">
        <v>773.98388649763001</v>
      </c>
      <c r="C102" s="5">
        <v>211.4753574556583</v>
      </c>
      <c r="D102" s="5">
        <v>395.51567092494747</v>
      </c>
      <c r="E102" s="5">
        <v>723.05777644425416</v>
      </c>
      <c r="F102" s="5">
        <v>802.97374028865511</v>
      </c>
    </row>
    <row r="103" spans="1:6" ht="13.5" thickBot="1" x14ac:dyDescent="0.25">
      <c r="A103" s="4" t="s">
        <v>1599</v>
      </c>
      <c r="B103" s="5">
        <v>3295.4545454545455</v>
      </c>
      <c r="C103" s="5">
        <v>0</v>
      </c>
      <c r="D103" s="5">
        <v>0</v>
      </c>
      <c r="E103" s="5">
        <v>0</v>
      </c>
      <c r="F103" s="5">
        <v>0</v>
      </c>
    </row>
    <row r="104" spans="1:6" s="3" customFormat="1" ht="13.5" thickBot="1" x14ac:dyDescent="0.25">
      <c r="A104" s="1" t="s">
        <v>1654</v>
      </c>
      <c r="B104" s="2">
        <v>304.19359570785161</v>
      </c>
      <c r="C104" s="2">
        <v>222.10096713402885</v>
      </c>
      <c r="D104" s="2">
        <v>462.40218001546441</v>
      </c>
      <c r="E104" s="2">
        <v>285.8782446215032</v>
      </c>
      <c r="F104" s="2">
        <v>266.84457828828619</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G104"/>
  <sheetViews>
    <sheetView workbookViewId="0">
      <selection activeCell="I16" sqref="I1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1847</v>
      </c>
      <c r="B1" s="2" t="s">
        <v>1619</v>
      </c>
      <c r="C1" s="2" t="s">
        <v>1620</v>
      </c>
      <c r="D1" s="2" t="s">
        <v>1621</v>
      </c>
      <c r="E1" s="2" t="s">
        <v>1622</v>
      </c>
      <c r="F1" s="2" t="s">
        <v>1623</v>
      </c>
      <c r="G1" s="3"/>
    </row>
    <row r="2" spans="1:7" x14ac:dyDescent="0.2">
      <c r="A2" s="4" t="s">
        <v>1527</v>
      </c>
      <c r="B2" s="5">
        <v>8.6415139716067429E-2</v>
      </c>
      <c r="C2" s="5">
        <v>0.18775224561643922</v>
      </c>
      <c r="D2" s="5">
        <v>5.1060183905861235E-2</v>
      </c>
      <c r="E2" s="5">
        <v>4.6770369952762007E-3</v>
      </c>
      <c r="F2" s="5">
        <v>0.23080854262701483</v>
      </c>
    </row>
    <row r="3" spans="1:7" x14ac:dyDescent="0.2">
      <c r="A3" s="4" t="s">
        <v>1595</v>
      </c>
      <c r="B3" s="5">
        <v>0.27043147772630999</v>
      </c>
      <c r="C3" s="5">
        <v>0.42996773684960482</v>
      </c>
      <c r="D3" s="5">
        <v>1.7326620623083948E-3</v>
      </c>
      <c r="E3" s="5">
        <v>0</v>
      </c>
      <c r="F3" s="5">
        <v>0</v>
      </c>
    </row>
    <row r="4" spans="1:7" x14ac:dyDescent="0.2">
      <c r="A4" s="4" t="s">
        <v>1534</v>
      </c>
      <c r="B4" s="5">
        <v>3.0571618811158818</v>
      </c>
      <c r="C4" s="5">
        <v>8.1333365143841277E-2</v>
      </c>
      <c r="D4" s="5">
        <v>0.1964502919443562</v>
      </c>
      <c r="E4" s="5">
        <v>4.5479235434578498E-2</v>
      </c>
      <c r="F4" s="5">
        <v>7.5522761872642327E-2</v>
      </c>
    </row>
    <row r="5" spans="1:7" x14ac:dyDescent="0.2">
      <c r="A5" s="4" t="s">
        <v>1576</v>
      </c>
      <c r="B5" s="5">
        <v>4.1899203028673646E-3</v>
      </c>
      <c r="C5" s="5">
        <v>0</v>
      </c>
      <c r="D5" s="5">
        <v>0</v>
      </c>
      <c r="E5" s="5">
        <v>0</v>
      </c>
      <c r="F5" s="5">
        <v>0</v>
      </c>
    </row>
    <row r="6" spans="1:7" x14ac:dyDescent="0.2">
      <c r="A6" s="4" t="s">
        <v>1605</v>
      </c>
      <c r="B6" s="5">
        <v>0</v>
      </c>
      <c r="C6" s="5">
        <v>0</v>
      </c>
      <c r="D6" s="5">
        <v>1.1899606833107685E-2</v>
      </c>
      <c r="E6" s="5">
        <v>0</v>
      </c>
      <c r="F6" s="5">
        <v>0</v>
      </c>
    </row>
    <row r="7" spans="1:7" x14ac:dyDescent="0.2">
      <c r="A7" s="4" t="s">
        <v>1528</v>
      </c>
      <c r="B7" s="5">
        <v>0</v>
      </c>
      <c r="C7" s="5">
        <v>0</v>
      </c>
      <c r="D7" s="5">
        <v>0.15197173837153849</v>
      </c>
      <c r="E7" s="5">
        <v>2.2891837602679061E-2</v>
      </c>
      <c r="F7" s="5">
        <v>0.20222760468086709</v>
      </c>
    </row>
    <row r="8" spans="1:7" x14ac:dyDescent="0.2">
      <c r="A8" s="4" t="s">
        <v>1586</v>
      </c>
      <c r="B8" s="5">
        <v>0</v>
      </c>
      <c r="C8" s="5">
        <v>0.48698223919959227</v>
      </c>
      <c r="D8" s="5">
        <v>8.6615776494796664E-3</v>
      </c>
      <c r="E8" s="5">
        <v>0</v>
      </c>
      <c r="F8" s="5">
        <v>0</v>
      </c>
    </row>
    <row r="9" spans="1:7" x14ac:dyDescent="0.2">
      <c r="A9" s="4" t="s">
        <v>1572</v>
      </c>
      <c r="B9" s="5">
        <v>0</v>
      </c>
      <c r="C9" s="5">
        <v>0</v>
      </c>
      <c r="D9" s="5">
        <v>0</v>
      </c>
      <c r="E9" s="5">
        <v>4.3132674511991634E-4</v>
      </c>
      <c r="F9" s="5">
        <v>0</v>
      </c>
    </row>
    <row r="10" spans="1:7" x14ac:dyDescent="0.2">
      <c r="A10" s="4" t="s">
        <v>1848</v>
      </c>
      <c r="B10" s="5">
        <v>0</v>
      </c>
      <c r="C10" s="5">
        <v>1.8180327573690369E-2</v>
      </c>
      <c r="D10" s="5">
        <v>0</v>
      </c>
      <c r="E10" s="5">
        <v>0</v>
      </c>
      <c r="F10" s="5">
        <v>0</v>
      </c>
    </row>
    <row r="11" spans="1:7" x14ac:dyDescent="0.2">
      <c r="A11" s="4" t="s">
        <v>1502</v>
      </c>
      <c r="B11" s="5">
        <v>40.674105289944983</v>
      </c>
      <c r="C11" s="5">
        <v>25.371773907199593</v>
      </c>
      <c r="D11" s="5">
        <v>49.218862461964157</v>
      </c>
      <c r="E11" s="5">
        <v>37.477955179513543</v>
      </c>
      <c r="F11" s="5">
        <v>47.526601879205501</v>
      </c>
    </row>
    <row r="12" spans="1:7" x14ac:dyDescent="0.2">
      <c r="A12" s="4" t="s">
        <v>1530</v>
      </c>
      <c r="B12" s="5">
        <v>0.42076560452874173</v>
      </c>
      <c r="C12" s="5">
        <v>0.57947734900638403</v>
      </c>
      <c r="D12" s="5">
        <v>0.4065322420207515</v>
      </c>
      <c r="E12" s="5">
        <v>0.27997311453882878</v>
      </c>
      <c r="F12" s="5">
        <v>0.1456759178134979</v>
      </c>
    </row>
    <row r="13" spans="1:7" x14ac:dyDescent="0.2">
      <c r="A13" s="4" t="s">
        <v>1565</v>
      </c>
      <c r="B13" s="5">
        <v>0</v>
      </c>
      <c r="C13" s="5">
        <v>0</v>
      </c>
      <c r="D13" s="5">
        <v>0</v>
      </c>
      <c r="E13" s="5">
        <v>3.1180246635174672E-3</v>
      </c>
      <c r="F13" s="5">
        <v>0</v>
      </c>
    </row>
    <row r="14" spans="1:7" x14ac:dyDescent="0.2">
      <c r="A14" s="4" t="s">
        <v>1508</v>
      </c>
      <c r="B14" s="5">
        <v>2.0582723977707928</v>
      </c>
      <c r="C14" s="5">
        <v>5.206274667365264</v>
      </c>
      <c r="D14" s="5">
        <v>0.78656910266272251</v>
      </c>
      <c r="E14" s="5">
        <v>1.9495275960799243</v>
      </c>
      <c r="F14" s="5">
        <v>2.8221272047546684</v>
      </c>
    </row>
    <row r="15" spans="1:7" x14ac:dyDescent="0.2">
      <c r="A15" s="4" t="s">
        <v>1559</v>
      </c>
      <c r="B15" s="5">
        <v>6.5451319733948851E-4</v>
      </c>
      <c r="C15" s="5">
        <v>0</v>
      </c>
      <c r="D15" s="5">
        <v>5.1979861869251848E-5</v>
      </c>
      <c r="E15" s="5">
        <v>2.598353886264556E-3</v>
      </c>
      <c r="F15" s="5">
        <v>3.1682512168536476E-4</v>
      </c>
    </row>
    <row r="16" spans="1:7" x14ac:dyDescent="0.2">
      <c r="A16" s="4" t="s">
        <v>1521</v>
      </c>
      <c r="B16" s="5">
        <v>1.2789373521334757</v>
      </c>
      <c r="C16" s="5">
        <v>2.9813566080328684E-2</v>
      </c>
      <c r="D16" s="5">
        <v>0.24178059619707379</v>
      </c>
      <c r="E16" s="5">
        <v>0.83126002684211731</v>
      </c>
      <c r="F16" s="5">
        <v>0.35850971356807598</v>
      </c>
    </row>
    <row r="17" spans="1:6" x14ac:dyDescent="0.2">
      <c r="A17" s="4" t="s">
        <v>1539</v>
      </c>
      <c r="B17" s="5">
        <v>4.3015560723380954E-3</v>
      </c>
      <c r="C17" s="5">
        <v>0</v>
      </c>
      <c r="D17" s="5">
        <v>1.1125812951046223E-2</v>
      </c>
      <c r="E17" s="5">
        <v>1.7482943055089815E-2</v>
      </c>
      <c r="F17" s="5">
        <v>2.6605746030728145E-2</v>
      </c>
    </row>
    <row r="18" spans="1:6" x14ac:dyDescent="0.2">
      <c r="A18" s="4" t="s">
        <v>1514</v>
      </c>
      <c r="B18" s="5">
        <v>0.73715981390278806</v>
      </c>
      <c r="C18" s="5">
        <v>2.8773080086490181</v>
      </c>
      <c r="D18" s="5">
        <v>1.3216225728268229</v>
      </c>
      <c r="E18" s="5">
        <v>1.3667161791563869</v>
      </c>
      <c r="F18" s="5">
        <v>1.3433124527716958</v>
      </c>
    </row>
    <row r="19" spans="1:6" x14ac:dyDescent="0.2">
      <c r="A19" s="4" t="s">
        <v>1560</v>
      </c>
      <c r="B19" s="5">
        <v>7.1423981244926702E-4</v>
      </c>
      <c r="C19" s="5">
        <v>0</v>
      </c>
      <c r="D19" s="5">
        <v>0</v>
      </c>
      <c r="E19" s="5">
        <v>3.9332966509704886E-3</v>
      </c>
      <c r="F19" s="5">
        <v>1.6087937797157993E-4</v>
      </c>
    </row>
    <row r="20" spans="1:6" x14ac:dyDescent="0.2">
      <c r="A20" s="4" t="s">
        <v>1503</v>
      </c>
      <c r="B20" s="5">
        <v>2.3094078197345742</v>
      </c>
      <c r="C20" s="5">
        <v>8.9385000354175226</v>
      </c>
      <c r="D20" s="5">
        <v>9.0032551567040535</v>
      </c>
      <c r="E20" s="5">
        <v>8.3532915930214653</v>
      </c>
      <c r="F20" s="5">
        <v>13.65668276660821</v>
      </c>
    </row>
    <row r="21" spans="1:6" x14ac:dyDescent="0.2">
      <c r="A21" s="4" t="s">
        <v>1849</v>
      </c>
      <c r="B21" s="5">
        <v>2.4628534744439972E-3</v>
      </c>
      <c r="C21" s="5">
        <v>0</v>
      </c>
      <c r="D21" s="5">
        <v>1.732662062308395E-5</v>
      </c>
      <c r="E21" s="5">
        <v>0</v>
      </c>
      <c r="F21" s="5">
        <v>0</v>
      </c>
    </row>
    <row r="22" spans="1:6" x14ac:dyDescent="0.2">
      <c r="A22" s="4" t="s">
        <v>1850</v>
      </c>
      <c r="B22" s="5">
        <v>0</v>
      </c>
      <c r="C22" s="5">
        <v>0</v>
      </c>
      <c r="D22" s="5">
        <v>1.8192951654238147E-3</v>
      </c>
      <c r="E22" s="5">
        <v>0</v>
      </c>
      <c r="F22" s="5">
        <v>0</v>
      </c>
    </row>
    <row r="23" spans="1:6" x14ac:dyDescent="0.2">
      <c r="A23" s="4" t="s">
        <v>1541</v>
      </c>
      <c r="B23" s="5">
        <v>2.3944639895798221E-2</v>
      </c>
      <c r="C23" s="5">
        <v>1.9899964883481506E-2</v>
      </c>
      <c r="D23" s="5">
        <v>2.3894795968882613E-2</v>
      </c>
      <c r="E23" s="5">
        <v>4.9279822719820357E-2</v>
      </c>
      <c r="F23" s="5">
        <v>1.4440675970620544E-2</v>
      </c>
    </row>
    <row r="24" spans="1:6" x14ac:dyDescent="0.2">
      <c r="A24" s="4" t="s">
        <v>1546</v>
      </c>
      <c r="B24" s="5">
        <v>1.0521737446110548E-2</v>
      </c>
      <c r="C24" s="5">
        <v>1.1556726222767245E-2</v>
      </c>
      <c r="D24" s="5">
        <v>1.7411824279997965E-2</v>
      </c>
      <c r="E24" s="5">
        <v>4.8640993512026463E-2</v>
      </c>
      <c r="F24" s="5">
        <v>8.8588765744643735E-3</v>
      </c>
    </row>
    <row r="25" spans="1:6" x14ac:dyDescent="0.2">
      <c r="A25" s="4" t="s">
        <v>1561</v>
      </c>
      <c r="B25" s="5">
        <v>0</v>
      </c>
      <c r="C25" s="5">
        <v>0</v>
      </c>
      <c r="D25" s="5">
        <v>0</v>
      </c>
      <c r="E25" s="5">
        <v>0</v>
      </c>
      <c r="F25" s="5">
        <v>1.4517111550643486E-4</v>
      </c>
    </row>
    <row r="26" spans="1:6" x14ac:dyDescent="0.2">
      <c r="A26" s="4" t="s">
        <v>1542</v>
      </c>
      <c r="B26" s="5">
        <v>0.67024097621168166</v>
      </c>
      <c r="C26" s="5">
        <v>0.92167663536217026</v>
      </c>
      <c r="D26" s="5">
        <v>0.24136362414113102</v>
      </c>
      <c r="E26" s="5">
        <v>0.13638759237200188</v>
      </c>
      <c r="F26" s="5">
        <v>1.1580414380014063E-2</v>
      </c>
    </row>
    <row r="27" spans="1:6" x14ac:dyDescent="0.2">
      <c r="A27" s="4" t="s">
        <v>1851</v>
      </c>
      <c r="B27" s="5">
        <v>0</v>
      </c>
      <c r="C27" s="5">
        <v>0</v>
      </c>
      <c r="D27" s="5">
        <v>1.7326620623083948E-3</v>
      </c>
      <c r="E27" s="5">
        <v>0</v>
      </c>
      <c r="F27" s="5">
        <v>0</v>
      </c>
    </row>
    <row r="28" spans="1:6" x14ac:dyDescent="0.2">
      <c r="A28" s="4" t="s">
        <v>1557</v>
      </c>
      <c r="B28" s="5">
        <v>0</v>
      </c>
      <c r="C28" s="5">
        <v>0</v>
      </c>
      <c r="D28" s="5">
        <v>0</v>
      </c>
      <c r="E28" s="5">
        <v>0</v>
      </c>
      <c r="F28" s="5">
        <v>7.1501945765146632E-4</v>
      </c>
    </row>
    <row r="29" spans="1:6" x14ac:dyDescent="0.2">
      <c r="A29" s="4" t="s">
        <v>1509</v>
      </c>
      <c r="B29" s="5">
        <v>6.9187296239324123</v>
      </c>
      <c r="C29" s="5">
        <v>6.1863382740254655</v>
      </c>
      <c r="D29" s="5">
        <v>1.5134785787643207E-3</v>
      </c>
      <c r="E29" s="5">
        <v>1.8740783305916286E-4</v>
      </c>
      <c r="F29" s="5">
        <v>2.4852438116834183</v>
      </c>
    </row>
    <row r="30" spans="1:6" x14ac:dyDescent="0.2">
      <c r="A30" s="4" t="s">
        <v>1555</v>
      </c>
      <c r="B30" s="5">
        <v>0</v>
      </c>
      <c r="C30" s="5">
        <v>1.0409201492693422E-4</v>
      </c>
      <c r="D30" s="5">
        <v>0</v>
      </c>
      <c r="E30" s="5">
        <v>0</v>
      </c>
      <c r="F30" s="5">
        <v>1.3789972513184828E-3</v>
      </c>
    </row>
    <row r="31" spans="1:6" x14ac:dyDescent="0.2">
      <c r="A31" s="4" t="s">
        <v>1510</v>
      </c>
      <c r="B31" s="5">
        <v>3.1937437567337237</v>
      </c>
      <c r="C31" s="5">
        <v>0.79247012418789176</v>
      </c>
      <c r="D31" s="5">
        <v>2.1106269233548098</v>
      </c>
      <c r="E31" s="5">
        <v>5.6176411021039707E-3</v>
      </c>
      <c r="F31" s="5">
        <v>1.9838773432890446</v>
      </c>
    </row>
    <row r="32" spans="1:6" x14ac:dyDescent="0.2">
      <c r="A32" s="4" t="s">
        <v>1531</v>
      </c>
      <c r="B32" s="5">
        <v>8.2734458284530614</v>
      </c>
      <c r="C32" s="5">
        <v>1.3448465450229432</v>
      </c>
      <c r="D32" s="5">
        <v>1.1956625848032609</v>
      </c>
      <c r="E32" s="5">
        <v>1.2138969678525828</v>
      </c>
      <c r="F32" s="5">
        <v>0.11944464749328663</v>
      </c>
    </row>
    <row r="33" spans="1:6" x14ac:dyDescent="0.2">
      <c r="A33" s="4" t="s">
        <v>1538</v>
      </c>
      <c r="B33" s="5">
        <v>9.0111968614583704E-2</v>
      </c>
      <c r="C33" s="5">
        <v>0.10862582262263962</v>
      </c>
      <c r="D33" s="5">
        <v>0.17009906631649774</v>
      </c>
      <c r="E33" s="5">
        <v>2.8047126574919562E-2</v>
      </c>
      <c r="F33" s="5">
        <v>2.9696309668488501E-2</v>
      </c>
    </row>
    <row r="34" spans="1:6" x14ac:dyDescent="0.2">
      <c r="A34" s="4" t="s">
        <v>1529</v>
      </c>
      <c r="B34" s="5">
        <v>0.81476939211480748</v>
      </c>
      <c r="C34" s="5">
        <v>1.5655279605645345</v>
      </c>
      <c r="D34" s="5">
        <v>1.0980403827041594</v>
      </c>
      <c r="E34" s="5">
        <v>0.34266401760738019</v>
      </c>
      <c r="F34" s="5">
        <v>0.19908853483811911</v>
      </c>
    </row>
    <row r="35" spans="1:6" x14ac:dyDescent="0.2">
      <c r="A35" s="4" t="s">
        <v>1549</v>
      </c>
      <c r="B35" s="5">
        <v>3.0497885018529449E-3</v>
      </c>
      <c r="C35" s="5">
        <v>9.8508535199052696E-3</v>
      </c>
      <c r="D35" s="5">
        <v>1.4424411668717387E-2</v>
      </c>
      <c r="E35" s="5">
        <v>2.2306460691691846E-2</v>
      </c>
      <c r="F35" s="5">
        <v>6.1134163629200378E-3</v>
      </c>
    </row>
    <row r="36" spans="1:6" x14ac:dyDescent="0.2">
      <c r="A36" s="4" t="s">
        <v>1524</v>
      </c>
      <c r="B36" s="5">
        <v>0.24944319803709228</v>
      </c>
      <c r="C36" s="5">
        <v>0.61674924399815434</v>
      </c>
      <c r="D36" s="5">
        <v>0.72050920697194054</v>
      </c>
      <c r="E36" s="5">
        <v>1.3825278848966871</v>
      </c>
      <c r="F36" s="5">
        <v>0.25262923043811164</v>
      </c>
    </row>
    <row r="37" spans="1:6" x14ac:dyDescent="0.2">
      <c r="A37" s="4" t="s">
        <v>1543</v>
      </c>
      <c r="B37" s="5">
        <v>3.6407075765406735E-2</v>
      </c>
      <c r="C37" s="5">
        <v>2.0597279462830267E-2</v>
      </c>
      <c r="D37" s="5">
        <v>1.5605654029696136E-2</v>
      </c>
      <c r="E37" s="5">
        <v>1.5859832450981597E-2</v>
      </c>
      <c r="F37" s="5">
        <v>1.0432133887134895E-2</v>
      </c>
    </row>
    <row r="38" spans="1:6" x14ac:dyDescent="0.2">
      <c r="A38" s="4" t="s">
        <v>1551</v>
      </c>
      <c r="B38" s="5">
        <v>8.6784910382656997E-5</v>
      </c>
      <c r="C38" s="5">
        <v>0</v>
      </c>
      <c r="D38" s="5">
        <v>1.9297523718959749E-4</v>
      </c>
      <c r="E38" s="5">
        <v>0</v>
      </c>
      <c r="F38" s="5">
        <v>2.5225886465943732E-3</v>
      </c>
    </row>
    <row r="39" spans="1:6" x14ac:dyDescent="0.2">
      <c r="A39" s="4" t="s">
        <v>1535</v>
      </c>
      <c r="B39" s="5">
        <v>4.8046060451556009E-2</v>
      </c>
      <c r="C39" s="5">
        <v>0.2778301979202345</v>
      </c>
      <c r="D39" s="5">
        <v>4.1983852874209589E-2</v>
      </c>
      <c r="E39" s="5">
        <v>8.8448444385560557E-2</v>
      </c>
      <c r="F39" s="5">
        <v>6.2702058295938515E-2</v>
      </c>
    </row>
    <row r="40" spans="1:6" x14ac:dyDescent="0.2">
      <c r="A40" s="4" t="s">
        <v>1554</v>
      </c>
      <c r="B40" s="5">
        <v>9.1807199018525409E-2</v>
      </c>
      <c r="C40" s="5">
        <v>0</v>
      </c>
      <c r="D40" s="5">
        <v>2.332822587048014E-2</v>
      </c>
      <c r="E40" s="5">
        <v>0.12024787771249053</v>
      </c>
      <c r="F40" s="5">
        <v>1.5046612059812703E-3</v>
      </c>
    </row>
    <row r="41" spans="1:6" x14ac:dyDescent="0.2">
      <c r="A41" s="4" t="s">
        <v>1852</v>
      </c>
      <c r="B41" s="5">
        <v>0</v>
      </c>
      <c r="C41" s="5">
        <v>1.8070976452619744E-3</v>
      </c>
      <c r="D41" s="5">
        <v>0</v>
      </c>
      <c r="E41" s="5">
        <v>1.495433834120659E-2</v>
      </c>
      <c r="F41" s="5">
        <v>0</v>
      </c>
    </row>
    <row r="42" spans="1:6" x14ac:dyDescent="0.2">
      <c r="A42" s="4" t="s">
        <v>1853</v>
      </c>
      <c r="B42" s="5">
        <v>0</v>
      </c>
      <c r="C42" s="5">
        <v>2.9579148558420007E-4</v>
      </c>
      <c r="D42" s="5">
        <v>0</v>
      </c>
      <c r="E42" s="5">
        <v>0</v>
      </c>
      <c r="F42" s="5">
        <v>0</v>
      </c>
    </row>
    <row r="43" spans="1:6" x14ac:dyDescent="0.2">
      <c r="A43" s="4" t="s">
        <v>1548</v>
      </c>
      <c r="B43" s="5">
        <v>3.1471518729190308E-3</v>
      </c>
      <c r="C43" s="5">
        <v>2.9468365230485849E-3</v>
      </c>
      <c r="D43" s="5">
        <v>6.1997680748003409E-3</v>
      </c>
      <c r="E43" s="5">
        <v>4.569984815162101E-3</v>
      </c>
      <c r="F43" s="5">
        <v>7.4916585536912404E-3</v>
      </c>
    </row>
    <row r="44" spans="1:6" x14ac:dyDescent="0.2">
      <c r="A44" s="4" t="s">
        <v>1536</v>
      </c>
      <c r="B44" s="5">
        <v>1.4904688466004319E-2</v>
      </c>
      <c r="C44" s="5">
        <v>3.1053337871906721E-2</v>
      </c>
      <c r="D44" s="5">
        <v>3.7077105521682668E-2</v>
      </c>
      <c r="E44" s="5">
        <v>8.9976785748045823E-2</v>
      </c>
      <c r="F44" s="5">
        <v>4.3973696645565184E-2</v>
      </c>
    </row>
    <row r="45" spans="1:6" x14ac:dyDescent="0.2">
      <c r="A45" s="4" t="s">
        <v>1854</v>
      </c>
      <c r="B45" s="5">
        <v>0</v>
      </c>
      <c r="C45" s="5">
        <v>0</v>
      </c>
      <c r="D45" s="5">
        <v>1.7326620623083948E-3</v>
      </c>
      <c r="E45" s="5">
        <v>0</v>
      </c>
      <c r="F45" s="5">
        <v>0</v>
      </c>
    </row>
    <row r="46" spans="1:6" x14ac:dyDescent="0.2">
      <c r="A46" s="4" t="s">
        <v>1567</v>
      </c>
      <c r="B46" s="5">
        <v>0</v>
      </c>
      <c r="C46" s="5">
        <v>0</v>
      </c>
      <c r="D46" s="5">
        <v>0</v>
      </c>
      <c r="E46" s="5">
        <v>3.1180246635174672E-2</v>
      </c>
      <c r="F46" s="5">
        <v>0</v>
      </c>
    </row>
    <row r="47" spans="1:6" x14ac:dyDescent="0.2">
      <c r="A47" s="4" t="s">
        <v>1577</v>
      </c>
      <c r="B47" s="5">
        <v>0</v>
      </c>
      <c r="C47" s="5">
        <v>0</v>
      </c>
      <c r="D47" s="5">
        <v>0</v>
      </c>
      <c r="E47" s="5">
        <v>1.2135383170656618E-3</v>
      </c>
      <c r="F47" s="5">
        <v>0</v>
      </c>
    </row>
    <row r="48" spans="1:6" x14ac:dyDescent="0.2">
      <c r="A48" s="4" t="s">
        <v>1855</v>
      </c>
      <c r="B48" s="5">
        <v>0</v>
      </c>
      <c r="C48" s="5">
        <v>5.3175997408395521E-3</v>
      </c>
      <c r="D48" s="5">
        <v>0</v>
      </c>
      <c r="E48" s="5">
        <v>0</v>
      </c>
      <c r="F48" s="5">
        <v>0</v>
      </c>
    </row>
    <row r="49" spans="1:6" x14ac:dyDescent="0.2">
      <c r="A49" s="4" t="s">
        <v>1504</v>
      </c>
      <c r="B49" s="5">
        <v>8.520833292808268</v>
      </c>
      <c r="C49" s="5">
        <v>22.061210313710408</v>
      </c>
      <c r="D49" s="5">
        <v>10.075224608254835</v>
      </c>
      <c r="E49" s="5">
        <v>7.6983639615293367</v>
      </c>
      <c r="F49" s="5">
        <v>6.9641140117092855</v>
      </c>
    </row>
    <row r="50" spans="1:6" x14ac:dyDescent="0.2">
      <c r="A50" s="4" t="s">
        <v>1518</v>
      </c>
      <c r="B50" s="5">
        <v>0.18701945048783064</v>
      </c>
      <c r="C50" s="5">
        <v>1.2407732728625621E-2</v>
      </c>
      <c r="D50" s="5">
        <v>0</v>
      </c>
      <c r="E50" s="5">
        <v>8.7687865668730297E-2</v>
      </c>
      <c r="F50" s="5">
        <v>0.9131287247210087</v>
      </c>
    </row>
    <row r="51" spans="1:6" x14ac:dyDescent="0.2">
      <c r="A51" s="4" t="s">
        <v>1552</v>
      </c>
      <c r="B51" s="5">
        <v>0</v>
      </c>
      <c r="C51" s="5">
        <v>0</v>
      </c>
      <c r="D51" s="5">
        <v>0</v>
      </c>
      <c r="E51" s="5">
        <v>0</v>
      </c>
      <c r="F51" s="5">
        <v>1.7875486441286659E-3</v>
      </c>
    </row>
    <row r="52" spans="1:6" x14ac:dyDescent="0.2">
      <c r="A52" s="4" t="s">
        <v>1570</v>
      </c>
      <c r="B52" s="5">
        <v>3.0994610850948928E-4</v>
      </c>
      <c r="C52" s="5">
        <v>0</v>
      </c>
      <c r="D52" s="5">
        <v>0</v>
      </c>
      <c r="E52" s="5">
        <v>0</v>
      </c>
      <c r="F52" s="5">
        <v>0</v>
      </c>
    </row>
    <row r="53" spans="1:6" x14ac:dyDescent="0.2">
      <c r="A53" s="4" t="s">
        <v>1856</v>
      </c>
      <c r="B53" s="5">
        <v>0</v>
      </c>
      <c r="C53" s="5">
        <v>0</v>
      </c>
      <c r="D53" s="5">
        <v>6.2644396862760022E-6</v>
      </c>
      <c r="E53" s="5">
        <v>0</v>
      </c>
      <c r="F53" s="5">
        <v>0</v>
      </c>
    </row>
    <row r="54" spans="1:6" x14ac:dyDescent="0.2">
      <c r="A54" s="4" t="s">
        <v>1556</v>
      </c>
      <c r="B54" s="5">
        <v>0.13208568020817416</v>
      </c>
      <c r="C54" s="5">
        <v>7.9636338268148192E-3</v>
      </c>
      <c r="D54" s="5">
        <v>3.6008980003441726E-3</v>
      </c>
      <c r="E54" s="5">
        <v>7.7557518903874606E-2</v>
      </c>
      <c r="F54" s="5">
        <v>7.5048156267314853E-4</v>
      </c>
    </row>
    <row r="55" spans="1:6" x14ac:dyDescent="0.2">
      <c r="A55" s="4" t="s">
        <v>1857</v>
      </c>
      <c r="B55" s="5">
        <v>3.0994610850948928E-4</v>
      </c>
      <c r="C55" s="5">
        <v>0</v>
      </c>
      <c r="D55" s="5">
        <v>2.1658275778854935E-4</v>
      </c>
      <c r="E55" s="5">
        <v>0</v>
      </c>
      <c r="F55" s="5">
        <v>0</v>
      </c>
    </row>
    <row r="56" spans="1:6" x14ac:dyDescent="0.2">
      <c r="A56" s="4" t="s">
        <v>1550</v>
      </c>
      <c r="B56" s="5">
        <v>2.2458645431220228E-3</v>
      </c>
      <c r="C56" s="5">
        <v>3.2367733313181206E-3</v>
      </c>
      <c r="D56" s="5">
        <v>3.2697168004883398E-2</v>
      </c>
      <c r="E56" s="5">
        <v>2.1669176984789502E-2</v>
      </c>
      <c r="F56" s="5">
        <v>4.6247966184711775E-3</v>
      </c>
    </row>
    <row r="57" spans="1:6" x14ac:dyDescent="0.2">
      <c r="A57" s="4" t="s">
        <v>1611</v>
      </c>
      <c r="B57" s="5">
        <v>2.3245958138211695E-4</v>
      </c>
      <c r="C57" s="5">
        <v>4.4313331173662929E-3</v>
      </c>
      <c r="D57" s="5">
        <v>0</v>
      </c>
      <c r="E57" s="5">
        <v>2.0786831090116448E-3</v>
      </c>
      <c r="F57" s="5">
        <v>0</v>
      </c>
    </row>
    <row r="58" spans="1:6" x14ac:dyDescent="0.2">
      <c r="A58" s="4" t="s">
        <v>1590</v>
      </c>
      <c r="B58" s="5">
        <v>2.2316119812683227E-5</v>
      </c>
      <c r="C58" s="5">
        <v>0</v>
      </c>
      <c r="D58" s="5">
        <v>2.1658275778854935E-4</v>
      </c>
      <c r="E58" s="5">
        <v>0</v>
      </c>
      <c r="F58" s="5">
        <v>0</v>
      </c>
    </row>
    <row r="59" spans="1:6" x14ac:dyDescent="0.2">
      <c r="A59" s="4" t="s">
        <v>1589</v>
      </c>
      <c r="B59" s="5">
        <v>0</v>
      </c>
      <c r="C59" s="5">
        <v>5.2962205969614935E-2</v>
      </c>
      <c r="D59" s="5">
        <v>0</v>
      </c>
      <c r="E59" s="5">
        <v>0</v>
      </c>
      <c r="F59" s="5">
        <v>0</v>
      </c>
    </row>
    <row r="60" spans="1:6" x14ac:dyDescent="0.2">
      <c r="A60" s="4" t="s">
        <v>1614</v>
      </c>
      <c r="B60" s="5">
        <v>7.4387066042277418E-5</v>
      </c>
      <c r="C60" s="5">
        <v>0</v>
      </c>
      <c r="D60" s="5">
        <v>0</v>
      </c>
      <c r="E60" s="5">
        <v>0</v>
      </c>
      <c r="F60" s="5">
        <v>0</v>
      </c>
    </row>
    <row r="61" spans="1:6" x14ac:dyDescent="0.2">
      <c r="A61" s="4" t="s">
        <v>1566</v>
      </c>
      <c r="B61" s="5">
        <v>2.9826485957198365E-4</v>
      </c>
      <c r="C61" s="5">
        <v>0</v>
      </c>
      <c r="D61" s="5">
        <v>1.0453302696168029E-2</v>
      </c>
      <c r="E61" s="5">
        <v>1.2416888830694521E-3</v>
      </c>
      <c r="F61" s="5">
        <v>0</v>
      </c>
    </row>
    <row r="62" spans="1:6" x14ac:dyDescent="0.2">
      <c r="A62" s="4" t="s">
        <v>1597</v>
      </c>
      <c r="B62" s="5">
        <v>1.0725745214515926E-2</v>
      </c>
      <c r="C62" s="5">
        <v>0</v>
      </c>
      <c r="D62" s="5">
        <v>6.4688123745114635E-3</v>
      </c>
      <c r="E62" s="5">
        <v>1.55286421072721E-2</v>
      </c>
      <c r="F62" s="5">
        <v>0</v>
      </c>
    </row>
    <row r="63" spans="1:6" x14ac:dyDescent="0.2">
      <c r="A63" s="4" t="s">
        <v>1575</v>
      </c>
      <c r="B63" s="5">
        <v>0</v>
      </c>
      <c r="C63" s="5">
        <v>0</v>
      </c>
      <c r="D63" s="5">
        <v>6.066913525546648E-2</v>
      </c>
      <c r="E63" s="5">
        <v>0</v>
      </c>
      <c r="F63" s="5">
        <v>0</v>
      </c>
    </row>
    <row r="64" spans="1:6" x14ac:dyDescent="0.2">
      <c r="A64" s="4" t="s">
        <v>1616</v>
      </c>
      <c r="B64" s="5">
        <v>2.2316119812683227E-5</v>
      </c>
      <c r="C64" s="5">
        <v>1.7725332469465172E-3</v>
      </c>
      <c r="D64" s="5">
        <v>0</v>
      </c>
      <c r="E64" s="5">
        <v>0</v>
      </c>
      <c r="F64" s="5">
        <v>0</v>
      </c>
    </row>
    <row r="65" spans="1:6" x14ac:dyDescent="0.2">
      <c r="A65" s="4" t="s">
        <v>1512</v>
      </c>
      <c r="B65" s="5">
        <v>4.3051402934761454</v>
      </c>
      <c r="C65" s="5">
        <v>6.2038663643128105E-3</v>
      </c>
      <c r="D65" s="5">
        <v>4.9529403128345599</v>
      </c>
      <c r="E65" s="5">
        <v>10.649391267107456</v>
      </c>
      <c r="F65" s="5">
        <v>1.6947359052280628</v>
      </c>
    </row>
    <row r="66" spans="1:6" x14ac:dyDescent="0.2">
      <c r="A66" s="4" t="s">
        <v>1520</v>
      </c>
      <c r="B66" s="5">
        <v>1.2535088390442661</v>
      </c>
      <c r="C66" s="5">
        <v>1.6890437945177559</v>
      </c>
      <c r="D66" s="5">
        <v>0.26396592091902099</v>
      </c>
      <c r="E66" s="5">
        <v>0.76098974835284638</v>
      </c>
      <c r="F66" s="5">
        <v>0.3684977002487404</v>
      </c>
    </row>
    <row r="67" spans="1:6" x14ac:dyDescent="0.2">
      <c r="A67" s="4" t="s">
        <v>1525</v>
      </c>
      <c r="B67" s="5">
        <v>2.7575285381872239E-3</v>
      </c>
      <c r="C67" s="5">
        <v>0</v>
      </c>
      <c r="D67" s="5">
        <v>4.331655155770987E-4</v>
      </c>
      <c r="E67" s="5">
        <v>8.5408484666202027E-3</v>
      </c>
      <c r="F67" s="5">
        <v>0.25047240928005943</v>
      </c>
    </row>
    <row r="68" spans="1:6" x14ac:dyDescent="0.2">
      <c r="A68" s="4" t="s">
        <v>1571</v>
      </c>
      <c r="B68" s="5">
        <v>0</v>
      </c>
      <c r="C68" s="5">
        <v>0</v>
      </c>
      <c r="D68" s="5">
        <v>0</v>
      </c>
      <c r="E68" s="5">
        <v>2.0786831090116448E-3</v>
      </c>
      <c r="F68" s="5">
        <v>0</v>
      </c>
    </row>
    <row r="69" spans="1:6" x14ac:dyDescent="0.2">
      <c r="A69" s="4" t="s">
        <v>1564</v>
      </c>
      <c r="B69" s="5">
        <v>7.7811898013917885E-2</v>
      </c>
      <c r="C69" s="5">
        <v>0.20642120388524884</v>
      </c>
      <c r="D69" s="5">
        <v>3.0321586090396912E-3</v>
      </c>
      <c r="E69" s="5">
        <v>0</v>
      </c>
      <c r="F69" s="5">
        <v>0</v>
      </c>
    </row>
    <row r="70" spans="1:6" x14ac:dyDescent="0.2">
      <c r="A70" s="4" t="s">
        <v>1858</v>
      </c>
      <c r="B70" s="5">
        <v>3.4713964153062799E-5</v>
      </c>
      <c r="C70" s="5">
        <v>0</v>
      </c>
      <c r="D70" s="5">
        <v>0</v>
      </c>
      <c r="E70" s="5">
        <v>0</v>
      </c>
      <c r="F70" s="5">
        <v>0</v>
      </c>
    </row>
    <row r="71" spans="1:6" x14ac:dyDescent="0.2">
      <c r="A71" s="4" t="s">
        <v>1859</v>
      </c>
      <c r="B71" s="5">
        <v>0.21983940711907357</v>
      </c>
      <c r="C71" s="5">
        <v>0.14562582253579434</v>
      </c>
      <c r="D71" s="5">
        <v>4.6512937075001343E-2</v>
      </c>
      <c r="E71" s="5">
        <v>0.11340381357606968</v>
      </c>
      <c r="F71" s="5">
        <v>0</v>
      </c>
    </row>
    <row r="72" spans="1:6" x14ac:dyDescent="0.2">
      <c r="A72" s="4" t="s">
        <v>1507</v>
      </c>
      <c r="B72" s="5">
        <v>2.5108057724783759</v>
      </c>
      <c r="C72" s="5">
        <v>1.8061795545765855</v>
      </c>
      <c r="D72" s="5">
        <v>2.8597975047526432</v>
      </c>
      <c r="E72" s="5">
        <v>3.997140069495416</v>
      </c>
      <c r="F72" s="5">
        <v>2.8361674583886924</v>
      </c>
    </row>
    <row r="73" spans="1:6" x14ac:dyDescent="0.2">
      <c r="A73" s="4" t="s">
        <v>1522</v>
      </c>
      <c r="B73" s="5">
        <v>0.87305068326847457</v>
      </c>
      <c r="C73" s="5">
        <v>1.8433514361524299</v>
      </c>
      <c r="D73" s="5">
        <v>0.81356245111821046</v>
      </c>
      <c r="E73" s="5">
        <v>0.49584568160951165</v>
      </c>
      <c r="F73" s="5">
        <v>0.33018758549485866</v>
      </c>
    </row>
    <row r="74" spans="1:6" x14ac:dyDescent="0.2">
      <c r="A74" s="4" t="s">
        <v>1523</v>
      </c>
      <c r="B74" s="5">
        <v>0.2583766984759186</v>
      </c>
      <c r="C74" s="5">
        <v>0.23906793215896618</v>
      </c>
      <c r="D74" s="5">
        <v>0.19399118532249407</v>
      </c>
      <c r="E74" s="5">
        <v>1.2417733815378333</v>
      </c>
      <c r="F74" s="5">
        <v>0.26352466189785123</v>
      </c>
    </row>
    <row r="75" spans="1:6" x14ac:dyDescent="0.2">
      <c r="A75" s="4" t="s">
        <v>1544</v>
      </c>
      <c r="B75" s="5">
        <v>4.8176491972938976E-3</v>
      </c>
      <c r="C75" s="5">
        <v>0</v>
      </c>
      <c r="D75" s="5">
        <v>2.8205115990349364E-2</v>
      </c>
      <c r="E75" s="5">
        <v>0</v>
      </c>
      <c r="F75" s="5">
        <v>9.453132820815795E-3</v>
      </c>
    </row>
    <row r="76" spans="1:6" x14ac:dyDescent="0.2">
      <c r="A76" s="4" t="s">
        <v>1609</v>
      </c>
      <c r="B76" s="5">
        <v>0</v>
      </c>
      <c r="C76" s="5">
        <v>0</v>
      </c>
      <c r="D76" s="5">
        <v>0</v>
      </c>
      <c r="E76" s="5">
        <v>1.393757024592308E-4</v>
      </c>
      <c r="F76" s="5">
        <v>0</v>
      </c>
    </row>
    <row r="77" spans="1:6" x14ac:dyDescent="0.2">
      <c r="A77" s="4" t="s">
        <v>1513</v>
      </c>
      <c r="B77" s="5">
        <v>0</v>
      </c>
      <c r="C77" s="5">
        <v>0</v>
      </c>
      <c r="D77" s="5">
        <v>0</v>
      </c>
      <c r="E77" s="5">
        <v>5.7394377847748128</v>
      </c>
      <c r="F77" s="5">
        <v>1.4690999198955978</v>
      </c>
    </row>
    <row r="78" spans="1:6" x14ac:dyDescent="0.2">
      <c r="A78" s="4" t="s">
        <v>1526</v>
      </c>
      <c r="B78" s="5">
        <v>1.5065283390963353</v>
      </c>
      <c r="C78" s="5">
        <v>0.53747286646419623</v>
      </c>
      <c r="D78" s="5">
        <v>1.2391106038276105</v>
      </c>
      <c r="E78" s="5">
        <v>1.9459328389567954</v>
      </c>
      <c r="F78" s="5">
        <v>0.23856344274423505</v>
      </c>
    </row>
    <row r="79" spans="1:6" x14ac:dyDescent="0.2">
      <c r="A79" s="4" t="s">
        <v>1540</v>
      </c>
      <c r="B79" s="5">
        <v>0</v>
      </c>
      <c r="C79" s="5">
        <v>8.2694525329769959E-3</v>
      </c>
      <c r="D79" s="5">
        <v>3.9847790697892495E-2</v>
      </c>
      <c r="E79" s="5">
        <v>3.1940272422297938E-2</v>
      </c>
      <c r="F79" s="5">
        <v>2.4671865079493815E-2</v>
      </c>
    </row>
    <row r="80" spans="1:6" x14ac:dyDescent="0.2">
      <c r="A80" s="4" t="s">
        <v>1519</v>
      </c>
      <c r="B80" s="5">
        <v>0.12222748282986734</v>
      </c>
      <c r="C80" s="5">
        <v>0</v>
      </c>
      <c r="D80" s="5">
        <v>0</v>
      </c>
      <c r="E80" s="5">
        <v>0</v>
      </c>
      <c r="F80" s="5">
        <v>0.67703233148699493</v>
      </c>
    </row>
    <row r="81" spans="1:6" x14ac:dyDescent="0.2">
      <c r="A81" s="4" t="s">
        <v>1537</v>
      </c>
      <c r="B81" s="5">
        <v>0</v>
      </c>
      <c r="C81" s="5">
        <v>0</v>
      </c>
      <c r="D81" s="5">
        <v>0</v>
      </c>
      <c r="E81" s="5">
        <v>0</v>
      </c>
      <c r="F81" s="5">
        <v>3.1715071294560089E-2</v>
      </c>
    </row>
    <row r="82" spans="1:6" x14ac:dyDescent="0.2">
      <c r="A82" s="4" t="s">
        <v>1602</v>
      </c>
      <c r="B82" s="5">
        <v>0</v>
      </c>
      <c r="C82" s="5">
        <v>0</v>
      </c>
      <c r="D82" s="5">
        <v>0</v>
      </c>
      <c r="E82" s="5">
        <v>5.6660536317128512E-3</v>
      </c>
      <c r="F82" s="5">
        <v>0</v>
      </c>
    </row>
    <row r="83" spans="1:6" x14ac:dyDescent="0.2">
      <c r="A83" s="4" t="s">
        <v>1516</v>
      </c>
      <c r="B83" s="5">
        <v>6.258317142963459E-3</v>
      </c>
      <c r="C83" s="5">
        <v>2.0589967763186612E-2</v>
      </c>
      <c r="D83" s="5">
        <v>0.29703168765406057</v>
      </c>
      <c r="E83" s="5">
        <v>1.3702466332568803</v>
      </c>
      <c r="F83" s="5">
        <v>1.2240479315501416</v>
      </c>
    </row>
    <row r="84" spans="1:6" x14ac:dyDescent="0.2">
      <c r="A84" s="4" t="s">
        <v>1562</v>
      </c>
      <c r="B84" s="5">
        <v>0.17026967267442028</v>
      </c>
      <c r="C84" s="5">
        <v>1.5952799222518656E-3</v>
      </c>
      <c r="D84" s="5">
        <v>0</v>
      </c>
      <c r="E84" s="5">
        <v>5.1967077725291119E-4</v>
      </c>
      <c r="F84" s="5">
        <v>0</v>
      </c>
    </row>
    <row r="85" spans="1:6" x14ac:dyDescent="0.2">
      <c r="A85" s="4" t="s">
        <v>1553</v>
      </c>
      <c r="B85" s="5">
        <v>5.4511771834106428E-4</v>
      </c>
      <c r="C85" s="5">
        <v>6.5406476812326485E-4</v>
      </c>
      <c r="D85" s="5">
        <v>1.7039431886256332E-3</v>
      </c>
      <c r="E85" s="5">
        <v>1.9428411678377338E-3</v>
      </c>
      <c r="F85" s="5">
        <v>1.5772614216333697E-3</v>
      </c>
    </row>
    <row r="86" spans="1:6" x14ac:dyDescent="0.2">
      <c r="A86" s="4" t="s">
        <v>1532</v>
      </c>
      <c r="B86" s="5">
        <v>0.14193083505423493</v>
      </c>
      <c r="C86" s="5">
        <v>0.2196746290650585</v>
      </c>
      <c r="D86" s="5">
        <v>0.42158319035551683</v>
      </c>
      <c r="E86" s="5">
        <v>0.36558762788138049</v>
      </c>
      <c r="F86" s="5">
        <v>9.0324524099415784E-2</v>
      </c>
    </row>
    <row r="87" spans="1:6" x14ac:dyDescent="0.2">
      <c r="A87" s="4" t="s">
        <v>1547</v>
      </c>
      <c r="B87" s="5">
        <v>7.2498316446242296E-4</v>
      </c>
      <c r="C87" s="5">
        <v>0</v>
      </c>
      <c r="D87" s="5">
        <v>0</v>
      </c>
      <c r="E87" s="5">
        <v>1.7044084201724395E-2</v>
      </c>
      <c r="F87" s="5">
        <v>8.0082179256964238E-3</v>
      </c>
    </row>
    <row r="88" spans="1:6" x14ac:dyDescent="0.2">
      <c r="A88" s="4" t="s">
        <v>1563</v>
      </c>
      <c r="B88" s="5">
        <v>1.0997022471323461</v>
      </c>
      <c r="C88" s="5">
        <v>6.154156289788832E-2</v>
      </c>
      <c r="D88" s="5">
        <v>1.1328835895535147E-2</v>
      </c>
      <c r="E88" s="5">
        <v>1.5603965268410245E-2</v>
      </c>
      <c r="F88" s="5">
        <v>0</v>
      </c>
    </row>
    <row r="89" spans="1:6" x14ac:dyDescent="0.2">
      <c r="A89" s="4" t="s">
        <v>1582</v>
      </c>
      <c r="B89" s="5">
        <v>0</v>
      </c>
      <c r="C89" s="5">
        <v>0</v>
      </c>
      <c r="D89" s="5">
        <v>1.4970200218344533E-4</v>
      </c>
      <c r="E89" s="5">
        <v>0</v>
      </c>
      <c r="F89" s="5">
        <v>0</v>
      </c>
    </row>
    <row r="90" spans="1:6" x14ac:dyDescent="0.2">
      <c r="A90" s="4" t="s">
        <v>1594</v>
      </c>
      <c r="B90" s="5">
        <v>0</v>
      </c>
      <c r="C90" s="5">
        <v>9.6603061958585191E-3</v>
      </c>
      <c r="D90" s="5">
        <v>0</v>
      </c>
      <c r="E90" s="5">
        <v>0</v>
      </c>
      <c r="F90" s="5">
        <v>0</v>
      </c>
    </row>
    <row r="91" spans="1:6" x14ac:dyDescent="0.2">
      <c r="A91" s="4" t="s">
        <v>1569</v>
      </c>
      <c r="B91" s="5">
        <v>0</v>
      </c>
      <c r="C91" s="5">
        <v>0</v>
      </c>
      <c r="D91" s="5">
        <v>9.6379327215904466E-4</v>
      </c>
      <c r="E91" s="5">
        <v>0</v>
      </c>
      <c r="F91" s="5">
        <v>0</v>
      </c>
    </row>
    <row r="92" spans="1:6" x14ac:dyDescent="0.2">
      <c r="A92" s="4" t="s">
        <v>1558</v>
      </c>
      <c r="B92" s="5">
        <v>0</v>
      </c>
      <c r="C92" s="5">
        <v>2.7917398639407646E-4</v>
      </c>
      <c r="D92" s="5">
        <v>4.331655155770987E-4</v>
      </c>
      <c r="E92" s="5">
        <v>6.2360493270349347E-4</v>
      </c>
      <c r="F92" s="5">
        <v>3.2124966208931199E-4</v>
      </c>
    </row>
    <row r="93" spans="1:6" x14ac:dyDescent="0.2">
      <c r="A93" s="4" t="s">
        <v>1545</v>
      </c>
      <c r="B93" s="5">
        <v>0</v>
      </c>
      <c r="C93" s="5">
        <v>0</v>
      </c>
      <c r="D93" s="5">
        <v>0</v>
      </c>
      <c r="E93" s="5">
        <v>1.0393415545058224E-3</v>
      </c>
      <c r="F93" s="5">
        <v>8.8838693645871217E-3</v>
      </c>
    </row>
    <row r="94" spans="1:6" x14ac:dyDescent="0.2">
      <c r="A94" s="4" t="s">
        <v>1600</v>
      </c>
      <c r="B94" s="5">
        <v>6.8080809534710801E-3</v>
      </c>
      <c r="C94" s="5">
        <v>9.5438817808659541E-3</v>
      </c>
      <c r="D94" s="5">
        <v>1.7326620623083948E-3</v>
      </c>
      <c r="E94" s="5">
        <v>6.2360493270349347E-4</v>
      </c>
      <c r="F94" s="5">
        <v>0</v>
      </c>
    </row>
    <row r="95" spans="1:6" x14ac:dyDescent="0.2">
      <c r="A95" s="4" t="s">
        <v>1511</v>
      </c>
      <c r="B95" s="5">
        <v>0.21288394121197626</v>
      </c>
      <c r="C95" s="5">
        <v>1.8686595639316705</v>
      </c>
      <c r="D95" s="5">
        <v>2.3920207398607873</v>
      </c>
      <c r="E95" s="5">
        <v>2.5278026966186165</v>
      </c>
      <c r="F95" s="5">
        <v>1.9446071504587905</v>
      </c>
    </row>
    <row r="96" spans="1:6" x14ac:dyDescent="0.2">
      <c r="A96" s="4" t="s">
        <v>1533</v>
      </c>
      <c r="B96" s="5">
        <v>0</v>
      </c>
      <c r="C96" s="5">
        <v>0.25932842498727687</v>
      </c>
      <c r="D96" s="5">
        <v>0</v>
      </c>
      <c r="E96" s="5">
        <v>0.23637159201225799</v>
      </c>
      <c r="F96" s="5">
        <v>8.6993745384740667E-2</v>
      </c>
    </row>
    <row r="97" spans="1:6" x14ac:dyDescent="0.2">
      <c r="A97" s="4" t="s">
        <v>1515</v>
      </c>
      <c r="B97" s="5">
        <v>1.0326438357494401</v>
      </c>
      <c r="C97" s="5">
        <v>0.73227613766739419</v>
      </c>
      <c r="D97" s="5">
        <v>0.97365316582146511</v>
      </c>
      <c r="E97" s="5">
        <v>1.5533960823349713</v>
      </c>
      <c r="F97" s="5">
        <v>1.2312527157171897</v>
      </c>
    </row>
    <row r="98" spans="1:6" x14ac:dyDescent="0.2">
      <c r="A98" s="4" t="s">
        <v>1568</v>
      </c>
      <c r="B98" s="5">
        <v>0</v>
      </c>
      <c r="C98" s="5">
        <v>0</v>
      </c>
      <c r="D98" s="5">
        <v>0</v>
      </c>
      <c r="E98" s="5">
        <v>1.0393415545058224E-3</v>
      </c>
      <c r="F98" s="5">
        <v>0</v>
      </c>
    </row>
    <row r="99" spans="1:6" x14ac:dyDescent="0.2">
      <c r="A99" s="4" t="s">
        <v>1601</v>
      </c>
      <c r="B99" s="5">
        <v>0</v>
      </c>
      <c r="C99" s="5">
        <v>2.2737959002501343E-3</v>
      </c>
      <c r="D99" s="5">
        <v>0</v>
      </c>
      <c r="E99" s="5">
        <v>0</v>
      </c>
      <c r="F99" s="5">
        <v>0</v>
      </c>
    </row>
    <row r="100" spans="1:6" x14ac:dyDescent="0.2">
      <c r="A100" s="4" t="s">
        <v>1517</v>
      </c>
      <c r="B100" s="5">
        <v>0.31150902973852262</v>
      </c>
      <c r="C100" s="5">
        <v>0.45473437787856891</v>
      </c>
      <c r="D100" s="5">
        <v>0.44798996079743775</v>
      </c>
      <c r="E100" s="5">
        <v>0.39457419034322055</v>
      </c>
      <c r="F100" s="5">
        <v>1.1954291326086919</v>
      </c>
    </row>
    <row r="101" spans="1:6" x14ac:dyDescent="0.2">
      <c r="A101" s="4" t="s">
        <v>1506</v>
      </c>
      <c r="B101" s="5">
        <v>3.900259230502682</v>
      </c>
      <c r="C101" s="5">
        <v>4.4023117460249557</v>
      </c>
      <c r="D101" s="5">
        <v>5.9809156250065811</v>
      </c>
      <c r="E101" s="5">
        <v>4.8659963781947608</v>
      </c>
      <c r="F101" s="5">
        <v>3.1261325581087798</v>
      </c>
    </row>
    <row r="102" spans="1:6" x14ac:dyDescent="0.2">
      <c r="A102" s="4" t="s">
        <v>1505</v>
      </c>
      <c r="B102" s="5">
        <v>1.7799161199991418</v>
      </c>
      <c r="C102" s="5">
        <v>7.2063988009350304</v>
      </c>
      <c r="D102" s="5">
        <v>1.7047292151018547</v>
      </c>
      <c r="E102" s="5">
        <v>1.795838281285618</v>
      </c>
      <c r="F102" s="5">
        <v>3.3735030563922859</v>
      </c>
    </row>
    <row r="103" spans="1:6" ht="13.5" thickBot="1" x14ac:dyDescent="0.25">
      <c r="A103" s="4" t="s">
        <v>1599</v>
      </c>
      <c r="B103" s="5">
        <v>8.9884371467751885E-5</v>
      </c>
      <c r="C103" s="5">
        <v>0</v>
      </c>
      <c r="D103" s="5">
        <v>0</v>
      </c>
      <c r="E103" s="5">
        <v>0</v>
      </c>
      <c r="F103" s="5">
        <v>0</v>
      </c>
    </row>
    <row r="104" spans="1:6" s="3" customFormat="1" ht="13.5" thickBot="1" x14ac:dyDescent="0.25">
      <c r="A104" s="1" t="s">
        <v>1654</v>
      </c>
      <c r="B104" s="2">
        <f>SUM($B$2:$B$103)</f>
        <v>99.999999999999986</v>
      </c>
      <c r="C104" s="2">
        <f>SUM($C$2:$C$103)</f>
        <v>100.00000000000003</v>
      </c>
      <c r="D104" s="2">
        <f>SUM($D$2:$D$103)</f>
        <v>100</v>
      </c>
      <c r="E104" s="2">
        <f>SUM($E$2:$E$103)</f>
        <v>99.999999999999986</v>
      </c>
      <c r="F104" s="2">
        <f>SUM($F$2:$F$103)</f>
        <v>100.00000000000001</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G68"/>
  <sheetViews>
    <sheetView workbookViewId="0">
      <selection activeCell="I16" sqref="I1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1847</v>
      </c>
      <c r="B1" s="2" t="s">
        <v>1620</v>
      </c>
      <c r="C1" s="2" t="s">
        <v>1621</v>
      </c>
      <c r="D1" s="2" t="s">
        <v>1622</v>
      </c>
      <c r="E1" s="2" t="s">
        <v>1623</v>
      </c>
      <c r="F1" s="2" t="s">
        <v>1631</v>
      </c>
      <c r="G1" s="3"/>
    </row>
    <row r="2" spans="1:7" x14ac:dyDescent="0.2">
      <c r="A2" s="4" t="s">
        <v>1527</v>
      </c>
      <c r="B2" s="5">
        <v>51.966231233289342</v>
      </c>
      <c r="C2" s="5">
        <v>-72.178678296347144</v>
      </c>
      <c r="D2" s="5">
        <v>-92.364912654091754</v>
      </c>
      <c r="E2" s="5">
        <v>7073.3414666666658</v>
      </c>
      <c r="F2" s="5">
        <v>131.55830701859318</v>
      </c>
    </row>
    <row r="3" spans="1:7" x14ac:dyDescent="0.2">
      <c r="A3" s="4" t="s">
        <v>1595</v>
      </c>
      <c r="B3" s="5">
        <v>11.206562662159076</v>
      </c>
      <c r="C3" s="5">
        <v>-99.587752034621488</v>
      </c>
      <c r="D3" s="5">
        <v>0</v>
      </c>
      <c r="E3" s="5">
        <v>0</v>
      </c>
      <c r="F3" s="5">
        <v>0</v>
      </c>
    </row>
    <row r="4" spans="1:7" x14ac:dyDescent="0.2">
      <c r="A4" s="4" t="s">
        <v>1534</v>
      </c>
      <c r="B4" s="5">
        <v>-98.139189726756598</v>
      </c>
      <c r="C4" s="5">
        <v>147.09528625042284</v>
      </c>
      <c r="D4" s="5">
        <v>-80.703166227285266</v>
      </c>
      <c r="E4" s="5">
        <v>141.38214365651166</v>
      </c>
      <c r="F4" s="5">
        <v>-97.858304366439114</v>
      </c>
    </row>
    <row r="5" spans="1:7" x14ac:dyDescent="0.2">
      <c r="A5" s="4" t="s">
        <v>1528</v>
      </c>
      <c r="B5" s="5">
        <v>0</v>
      </c>
      <c r="C5" s="5">
        <v>0</v>
      </c>
      <c r="D5" s="5">
        <v>-87.444228475712464</v>
      </c>
      <c r="E5" s="5">
        <v>1184.1040407708815</v>
      </c>
      <c r="F5" s="5">
        <v>0</v>
      </c>
    </row>
    <row r="6" spans="1:7" x14ac:dyDescent="0.2">
      <c r="A6" s="4" t="s">
        <v>1586</v>
      </c>
      <c r="B6" s="5">
        <v>0</v>
      </c>
      <c r="C6" s="5">
        <v>-98.180448281635591</v>
      </c>
      <c r="D6" s="5">
        <v>0</v>
      </c>
      <c r="E6" s="5">
        <v>0</v>
      </c>
      <c r="F6" s="5">
        <v>0</v>
      </c>
    </row>
    <row r="7" spans="1:7" x14ac:dyDescent="0.2">
      <c r="A7" s="4" t="s">
        <v>1502</v>
      </c>
      <c r="B7" s="5">
        <v>-56.370060217560201</v>
      </c>
      <c r="C7" s="5">
        <v>98.454642537305219</v>
      </c>
      <c r="D7" s="5">
        <v>-36.529795935127915</v>
      </c>
      <c r="E7" s="5">
        <v>84.332242797518447</v>
      </c>
      <c r="F7" s="5">
        <v>1.3017804498030794</v>
      </c>
    </row>
    <row r="8" spans="1:7" x14ac:dyDescent="0.2">
      <c r="A8" s="4" t="s">
        <v>1530</v>
      </c>
      <c r="B8" s="5">
        <v>-3.6730026602842565</v>
      </c>
      <c r="C8" s="5">
        <v>-28.230643210929241</v>
      </c>
      <c r="D8" s="5">
        <v>-42.595371230314591</v>
      </c>
      <c r="E8" s="5">
        <v>-24.366906243669963</v>
      </c>
      <c r="F8" s="5">
        <v>-69.984481141118508</v>
      </c>
    </row>
    <row r="9" spans="1:7" x14ac:dyDescent="0.2">
      <c r="A9" s="4" t="s">
        <v>1508</v>
      </c>
      <c r="B9" s="5">
        <v>76.919627318258904</v>
      </c>
      <c r="C9" s="5">
        <v>-84.5442412603783</v>
      </c>
      <c r="D9" s="5">
        <v>106.59418038599505</v>
      </c>
      <c r="E9" s="5">
        <v>110.42029699903009</v>
      </c>
      <c r="F9" s="5">
        <v>18.869944132439777</v>
      </c>
    </row>
    <row r="10" spans="1:7" x14ac:dyDescent="0.2">
      <c r="A10" s="4" t="s">
        <v>1559</v>
      </c>
      <c r="B10" s="5">
        <v>0</v>
      </c>
      <c r="C10" s="5">
        <v>0</v>
      </c>
      <c r="D10" s="5">
        <v>4066.6666666666665</v>
      </c>
      <c r="E10" s="5">
        <v>-82.27600000000001</v>
      </c>
      <c r="F10" s="5">
        <v>-58.033811620968891</v>
      </c>
    </row>
    <row r="11" spans="1:7" x14ac:dyDescent="0.2">
      <c r="A11" s="4" t="s">
        <v>1521</v>
      </c>
      <c r="B11" s="5">
        <v>-98.369516364533098</v>
      </c>
      <c r="C11" s="5">
        <v>729.63686440048161</v>
      </c>
      <c r="D11" s="5">
        <v>186.57680205771064</v>
      </c>
      <c r="E11" s="5">
        <v>-37.309106267392913</v>
      </c>
      <c r="F11" s="5">
        <v>-75.697554435174112</v>
      </c>
    </row>
    <row r="12" spans="1:7" x14ac:dyDescent="0.2">
      <c r="A12" s="4" t="s">
        <v>1539</v>
      </c>
      <c r="B12" s="5">
        <v>0</v>
      </c>
      <c r="C12" s="5">
        <v>0</v>
      </c>
      <c r="D12" s="5">
        <v>30.981019976717839</v>
      </c>
      <c r="E12" s="5">
        <v>121.20825469236031</v>
      </c>
      <c r="F12" s="5">
        <v>436.22638056260092</v>
      </c>
    </row>
    <row r="13" spans="1:7" x14ac:dyDescent="0.2">
      <c r="A13" s="4" t="s">
        <v>1514</v>
      </c>
      <c r="B13" s="5">
        <v>173.00870330372427</v>
      </c>
      <c r="C13" s="5">
        <v>-53.010414224191713</v>
      </c>
      <c r="D13" s="5">
        <v>-13.802143300319441</v>
      </c>
      <c r="E13" s="5">
        <v>42.869372165093438</v>
      </c>
      <c r="F13" s="5">
        <v>57.984220750465475</v>
      </c>
    </row>
    <row r="14" spans="1:7" x14ac:dyDescent="0.2">
      <c r="A14" s="4" t="s">
        <v>1560</v>
      </c>
      <c r="B14" s="5">
        <v>0</v>
      </c>
      <c r="C14" s="5">
        <v>0</v>
      </c>
      <c r="D14" s="5">
        <v>0</v>
      </c>
      <c r="E14" s="5">
        <v>-94.054558541723253</v>
      </c>
      <c r="F14" s="5">
        <v>-80.472140253428222</v>
      </c>
    </row>
    <row r="15" spans="1:7" x14ac:dyDescent="0.2">
      <c r="A15" s="4" t="s">
        <v>1503</v>
      </c>
      <c r="B15" s="5">
        <v>170.71717139025191</v>
      </c>
      <c r="C15" s="5">
        <v>3.0422743234574465</v>
      </c>
      <c r="D15" s="5">
        <v>-22.663651494552514</v>
      </c>
      <c r="E15" s="5">
        <v>137.64463295469866</v>
      </c>
      <c r="F15" s="5">
        <v>412.67591187226776</v>
      </c>
    </row>
    <row r="16" spans="1:7" x14ac:dyDescent="0.2">
      <c r="A16" s="4" t="s">
        <v>1541</v>
      </c>
      <c r="B16" s="5">
        <v>-41.870606808659886</v>
      </c>
      <c r="C16" s="5">
        <v>22.837661498995711</v>
      </c>
      <c r="D16" s="5">
        <v>71.906140325434336</v>
      </c>
      <c r="E16" s="5">
        <v>-57.404980893593994</v>
      </c>
      <c r="F16" s="5">
        <v>-47.714948949574314</v>
      </c>
    </row>
    <row r="17" spans="1:6" x14ac:dyDescent="0.2">
      <c r="A17" s="4" t="s">
        <v>1546</v>
      </c>
      <c r="B17" s="5">
        <v>-23.175604081540072</v>
      </c>
      <c r="C17" s="5">
        <v>54.130992190438718</v>
      </c>
      <c r="D17" s="5">
        <v>132.85402035490475</v>
      </c>
      <c r="E17" s="5">
        <v>-73.526177966169783</v>
      </c>
      <c r="F17" s="5">
        <v>-27.005604915192777</v>
      </c>
    </row>
    <row r="18" spans="1:6" x14ac:dyDescent="0.2">
      <c r="A18" s="4" t="s">
        <v>1542</v>
      </c>
      <c r="B18" s="5">
        <v>-3.8167623102559065</v>
      </c>
      <c r="C18" s="5">
        <v>-73.209935230508677</v>
      </c>
      <c r="D18" s="5">
        <v>-52.899163091061894</v>
      </c>
      <c r="E18" s="5">
        <v>-87.657882743178888</v>
      </c>
      <c r="F18" s="5">
        <v>-98.502070244984225</v>
      </c>
    </row>
    <row r="19" spans="1:6" x14ac:dyDescent="0.2">
      <c r="A19" s="4" t="s">
        <v>1509</v>
      </c>
      <c r="B19" s="5">
        <v>-37.459824715254605</v>
      </c>
      <c r="C19" s="5">
        <v>-99.974972173358594</v>
      </c>
      <c r="D19" s="5">
        <v>-89.678637296665471</v>
      </c>
      <c r="E19" s="5">
        <v>1927521.1958028772</v>
      </c>
      <c r="F19" s="5">
        <v>-68.85839690772211</v>
      </c>
    </row>
    <row r="20" spans="1:6" x14ac:dyDescent="0.2">
      <c r="A20" s="4" t="s">
        <v>1510</v>
      </c>
      <c r="B20" s="5">
        <v>-82.64460032599095</v>
      </c>
      <c r="C20" s="5">
        <v>172.46398159135254</v>
      </c>
      <c r="D20" s="5">
        <v>-99.778145575062325</v>
      </c>
      <c r="E20" s="5">
        <v>51233.545254394085</v>
      </c>
      <c r="F20" s="5">
        <v>-46.146606812374884</v>
      </c>
    </row>
    <row r="21" spans="1:6" x14ac:dyDescent="0.2">
      <c r="A21" s="4" t="s">
        <v>1531</v>
      </c>
      <c r="B21" s="5">
        <v>-88.630585674473181</v>
      </c>
      <c r="C21" s="5">
        <v>-9.047125064154244</v>
      </c>
      <c r="D21" s="5">
        <v>-15.374983460254354</v>
      </c>
      <c r="E21" s="5">
        <v>-85.697060633453248</v>
      </c>
      <c r="F21" s="5">
        <v>-98.748362435645049</v>
      </c>
    </row>
    <row r="22" spans="1:6" x14ac:dyDescent="0.2">
      <c r="A22" s="4" t="s">
        <v>1538</v>
      </c>
      <c r="B22" s="5">
        <v>-15.685476435956414</v>
      </c>
      <c r="C22" s="5">
        <v>60.195154228602021</v>
      </c>
      <c r="D22" s="5">
        <v>-86.256035523576884</v>
      </c>
      <c r="E22" s="5">
        <v>53.905641686661376</v>
      </c>
      <c r="F22" s="5">
        <v>-71.4294678778747</v>
      </c>
    </row>
    <row r="23" spans="1:6" x14ac:dyDescent="0.2">
      <c r="A23" s="4" t="s">
        <v>1529</v>
      </c>
      <c r="B23" s="5">
        <v>34.393391026336282</v>
      </c>
      <c r="C23" s="5">
        <v>-28.247339729016492</v>
      </c>
      <c r="D23" s="5">
        <v>-73.987878773571964</v>
      </c>
      <c r="E23" s="5">
        <v>-15.546397645463102</v>
      </c>
      <c r="F23" s="5">
        <v>-78.815907308164398</v>
      </c>
    </row>
    <row r="24" spans="1:6" x14ac:dyDescent="0.2">
      <c r="A24" s="4" t="s">
        <v>1549</v>
      </c>
      <c r="B24" s="5">
        <v>125.92064951322889</v>
      </c>
      <c r="C24" s="5">
        <v>49.797570850202426</v>
      </c>
      <c r="D24" s="5">
        <v>28.90154954954955</v>
      </c>
      <c r="E24" s="5">
        <v>-60.162347519637869</v>
      </c>
      <c r="F24" s="5">
        <v>73.785115010176085</v>
      </c>
    </row>
    <row r="25" spans="1:6" x14ac:dyDescent="0.2">
      <c r="A25" s="4" t="s">
        <v>1524</v>
      </c>
      <c r="B25" s="5">
        <v>72.937329936431823</v>
      </c>
      <c r="C25" s="5">
        <v>19.511977501069246</v>
      </c>
      <c r="D25" s="5">
        <v>59.941050467697167</v>
      </c>
      <c r="E25" s="5">
        <v>-73.438650852565019</v>
      </c>
      <c r="F25" s="5">
        <v>-12.196817689011951</v>
      </c>
    </row>
    <row r="26" spans="1:6" x14ac:dyDescent="0.2">
      <c r="A26" s="4" t="s">
        <v>1543</v>
      </c>
      <c r="B26" s="5">
        <v>-60.429106796546307</v>
      </c>
      <c r="C26" s="5">
        <v>-22.490910264409113</v>
      </c>
      <c r="D26" s="5">
        <v>-15.28853359980015</v>
      </c>
      <c r="E26" s="5">
        <v>-4.3874307808250599</v>
      </c>
      <c r="F26" s="5">
        <v>-75.158050307076465</v>
      </c>
    </row>
    <row r="27" spans="1:6" x14ac:dyDescent="0.2">
      <c r="A27" s="4" t="s">
        <v>1551</v>
      </c>
      <c r="B27" s="5">
        <v>0</v>
      </c>
      <c r="C27" s="5">
        <v>0</v>
      </c>
      <c r="D27" s="5">
        <v>0</v>
      </c>
      <c r="E27" s="5">
        <v>0</v>
      </c>
      <c r="F27" s="5">
        <v>2420</v>
      </c>
    </row>
    <row r="28" spans="1:6" x14ac:dyDescent="0.2">
      <c r="A28" s="4" t="s">
        <v>1535</v>
      </c>
      <c r="B28" s="5">
        <v>304.45802269520527</v>
      </c>
      <c r="C28" s="5">
        <v>-84.540929894726773</v>
      </c>
      <c r="D28" s="5">
        <v>75.603629053267355</v>
      </c>
      <c r="E28" s="5">
        <v>3.0462115010894184</v>
      </c>
      <c r="F28" s="5">
        <v>13.141605571204298</v>
      </c>
    </row>
    <row r="29" spans="1:6" x14ac:dyDescent="0.2">
      <c r="A29" s="4" t="s">
        <v>1554</v>
      </c>
      <c r="B29" s="5">
        <v>0</v>
      </c>
      <c r="C29" s="5">
        <v>0</v>
      </c>
      <c r="D29" s="5">
        <v>329.6564025060967</v>
      </c>
      <c r="E29" s="5">
        <v>-98.18112968593465</v>
      </c>
      <c r="F29" s="5">
        <v>-98.579110484449373</v>
      </c>
    </row>
    <row r="30" spans="1:6" x14ac:dyDescent="0.2">
      <c r="A30" s="4" t="s">
        <v>1548</v>
      </c>
      <c r="B30" s="5">
        <v>-34.507716665215661</v>
      </c>
      <c r="C30" s="5">
        <v>115.22857142857144</v>
      </c>
      <c r="D30" s="5">
        <v>-38.55806381744884</v>
      </c>
      <c r="E30" s="5">
        <v>138.28881055264955</v>
      </c>
      <c r="F30" s="5">
        <v>106.37571810072772</v>
      </c>
    </row>
    <row r="31" spans="1:6" x14ac:dyDescent="0.2">
      <c r="A31" s="4" t="s">
        <v>1536</v>
      </c>
      <c r="B31" s="5">
        <v>45.726043919480951</v>
      </c>
      <c r="C31" s="5">
        <v>22.145664881100348</v>
      </c>
      <c r="D31" s="5">
        <v>102.27873596454027</v>
      </c>
      <c r="E31" s="5">
        <v>-28.960003326751067</v>
      </c>
      <c r="F31" s="5">
        <v>155.78106804192313</v>
      </c>
    </row>
    <row r="32" spans="1:6" x14ac:dyDescent="0.2">
      <c r="A32" s="4" t="s">
        <v>1504</v>
      </c>
      <c r="B32" s="5">
        <v>81.091912673789011</v>
      </c>
      <c r="C32" s="5">
        <v>-53.279667450421407</v>
      </c>
      <c r="D32" s="5">
        <v>-36.310288401833112</v>
      </c>
      <c r="E32" s="5">
        <v>31.494583509599529</v>
      </c>
      <c r="F32" s="5">
        <v>-29.143103379376416</v>
      </c>
    </row>
    <row r="33" spans="1:6" x14ac:dyDescent="0.2">
      <c r="A33" s="4" t="s">
        <v>1518</v>
      </c>
      <c r="B33" s="5">
        <v>-95.35957836704776</v>
      </c>
      <c r="C33" s="5">
        <v>0</v>
      </c>
      <c r="D33" s="5">
        <v>0</v>
      </c>
      <c r="E33" s="5">
        <v>1413.6760397707344</v>
      </c>
      <c r="F33" s="5">
        <v>323.29540251585695</v>
      </c>
    </row>
    <row r="34" spans="1:6" x14ac:dyDescent="0.2">
      <c r="A34" s="4" t="s">
        <v>1556</v>
      </c>
      <c r="B34" s="5">
        <v>-95.782963742248157</v>
      </c>
      <c r="C34" s="5">
        <v>-53.742723354132551</v>
      </c>
      <c r="D34" s="5">
        <v>1695.3067634919062</v>
      </c>
      <c r="E34" s="5">
        <v>-98.593445543822583</v>
      </c>
      <c r="F34" s="5">
        <v>-99.507413377143678</v>
      </c>
    </row>
    <row r="35" spans="1:6" x14ac:dyDescent="0.2">
      <c r="A35" s="4" t="s">
        <v>1550</v>
      </c>
      <c r="B35" s="5">
        <v>0.80463881786103864</v>
      </c>
      <c r="C35" s="5">
        <v>933.42359994567573</v>
      </c>
      <c r="D35" s="5">
        <v>-44.759467393960243</v>
      </c>
      <c r="E35" s="5">
        <v>-68.976509940765823</v>
      </c>
      <c r="F35" s="5">
        <v>78.528437269527501</v>
      </c>
    </row>
    <row r="36" spans="1:6" x14ac:dyDescent="0.2">
      <c r="A36" s="4" t="s">
        <v>1611</v>
      </c>
      <c r="B36" s="5">
        <v>1233.3333333333335</v>
      </c>
      <c r="C36" s="5">
        <v>0</v>
      </c>
      <c r="D36" s="5">
        <v>0</v>
      </c>
      <c r="E36" s="5">
        <v>0</v>
      </c>
      <c r="F36" s="5">
        <v>0</v>
      </c>
    </row>
    <row r="37" spans="1:6" x14ac:dyDescent="0.2">
      <c r="A37" s="4" t="s">
        <v>1566</v>
      </c>
      <c r="B37" s="5">
        <v>0</v>
      </c>
      <c r="C37" s="5">
        <v>0</v>
      </c>
      <c r="D37" s="5">
        <v>-90.098868108670047</v>
      </c>
      <c r="E37" s="5">
        <v>0</v>
      </c>
      <c r="F37" s="5">
        <v>0</v>
      </c>
    </row>
    <row r="38" spans="1:6" x14ac:dyDescent="0.2">
      <c r="A38" s="4" t="s">
        <v>1597</v>
      </c>
      <c r="B38" s="5">
        <v>0</v>
      </c>
      <c r="C38" s="5">
        <v>0</v>
      </c>
      <c r="D38" s="5">
        <v>100.0942023376215</v>
      </c>
      <c r="E38" s="5">
        <v>0</v>
      </c>
      <c r="F38" s="5">
        <v>0</v>
      </c>
    </row>
    <row r="39" spans="1:6" x14ac:dyDescent="0.2">
      <c r="A39" s="4" t="s">
        <v>1616</v>
      </c>
      <c r="B39" s="5">
        <v>5455.5555555555557</v>
      </c>
      <c r="C39" s="5">
        <v>0</v>
      </c>
      <c r="D39" s="5">
        <v>0</v>
      </c>
      <c r="E39" s="5">
        <v>0</v>
      </c>
      <c r="F39" s="5">
        <v>0</v>
      </c>
    </row>
    <row r="40" spans="1:6" x14ac:dyDescent="0.2">
      <c r="A40" s="4" t="s">
        <v>1512</v>
      </c>
      <c r="B40" s="5">
        <v>-99.899207802224041</v>
      </c>
      <c r="C40" s="5">
        <v>81573.503128571436</v>
      </c>
      <c r="D40" s="5">
        <v>79.220328302106751</v>
      </c>
      <c r="E40" s="5">
        <v>-76.867760608087181</v>
      </c>
      <c r="F40" s="5">
        <v>-65.871826541652268</v>
      </c>
    </row>
    <row r="41" spans="1:6" x14ac:dyDescent="0.2">
      <c r="A41" s="4" t="s">
        <v>1520</v>
      </c>
      <c r="B41" s="5">
        <v>-5.7534852090106492</v>
      </c>
      <c r="C41" s="5">
        <v>-84.012245366426882</v>
      </c>
      <c r="D41" s="5">
        <v>140.30152349998866</v>
      </c>
      <c r="E41" s="5">
        <v>-29.61235958905673</v>
      </c>
      <c r="F41" s="5">
        <v>-74.513763756808473</v>
      </c>
    </row>
    <row r="42" spans="1:6" x14ac:dyDescent="0.2">
      <c r="A42" s="4" t="s">
        <v>1525</v>
      </c>
      <c r="B42" s="5">
        <v>0</v>
      </c>
      <c r="C42" s="5">
        <v>0</v>
      </c>
      <c r="D42" s="5">
        <v>1543.5114000000001</v>
      </c>
      <c r="E42" s="5">
        <v>4162.8427037378624</v>
      </c>
      <c r="F42" s="5">
        <v>7774.775851991727</v>
      </c>
    </row>
    <row r="43" spans="1:6" x14ac:dyDescent="0.2">
      <c r="A43" s="4" t="s">
        <v>1564</v>
      </c>
      <c r="B43" s="5">
        <v>85.549627638370325</v>
      </c>
      <c r="C43" s="5">
        <v>-98.497279773699603</v>
      </c>
      <c r="D43" s="5">
        <v>0</v>
      </c>
      <c r="E43" s="5">
        <v>0</v>
      </c>
      <c r="F43" s="5">
        <v>0</v>
      </c>
    </row>
    <row r="44" spans="1:6" x14ac:dyDescent="0.2">
      <c r="A44" s="4" t="s">
        <v>1859</v>
      </c>
      <c r="B44" s="5">
        <v>-53.667617109534895</v>
      </c>
      <c r="C44" s="5">
        <v>-67.324977434638114</v>
      </c>
      <c r="D44" s="5">
        <v>103.226096109624</v>
      </c>
      <c r="E44" s="5">
        <v>0</v>
      </c>
      <c r="F44" s="5">
        <v>0</v>
      </c>
    </row>
    <row r="45" spans="1:6" x14ac:dyDescent="0.2">
      <c r="A45" s="4" t="s">
        <v>1507</v>
      </c>
      <c r="B45" s="5">
        <v>-49.684754868635316</v>
      </c>
      <c r="C45" s="5">
        <v>61.977571928681463</v>
      </c>
      <c r="D45" s="5">
        <v>16.50368537127191</v>
      </c>
      <c r="E45" s="5">
        <v>3.1390040898159923</v>
      </c>
      <c r="F45" s="5">
        <v>-2.0697023278689679</v>
      </c>
    </row>
    <row r="46" spans="1:6" x14ac:dyDescent="0.2">
      <c r="A46" s="4" t="s">
        <v>1522</v>
      </c>
      <c r="B46" s="5">
        <v>47.679588827962085</v>
      </c>
      <c r="C46" s="5">
        <v>-54.849425781073322</v>
      </c>
      <c r="D46" s="5">
        <v>-49.19795224052681</v>
      </c>
      <c r="E46" s="5">
        <v>-3.2046183949261113</v>
      </c>
      <c r="F46" s="5">
        <v>-67.21164660751198</v>
      </c>
    </row>
    <row r="47" spans="1:6" x14ac:dyDescent="0.2">
      <c r="A47" s="4" t="s">
        <v>1523</v>
      </c>
      <c r="B47" s="5">
        <v>-35.282792430596579</v>
      </c>
      <c r="C47" s="5">
        <v>-16.987939273851417</v>
      </c>
      <c r="D47" s="5">
        <v>433.56327399086138</v>
      </c>
      <c r="E47" s="5">
        <v>-69.152544261055255</v>
      </c>
      <c r="F47" s="5">
        <v>-11.576796781317643</v>
      </c>
    </row>
    <row r="48" spans="1:6" x14ac:dyDescent="0.2">
      <c r="A48" s="4" t="s">
        <v>1544</v>
      </c>
      <c r="B48" s="5">
        <v>0</v>
      </c>
      <c r="C48" s="5">
        <v>0</v>
      </c>
      <c r="D48" s="5">
        <v>0</v>
      </c>
      <c r="E48" s="5">
        <v>0</v>
      </c>
      <c r="F48" s="5">
        <v>70.113550958194367</v>
      </c>
    </row>
    <row r="49" spans="1:6" x14ac:dyDescent="0.2">
      <c r="A49" s="4" t="s">
        <v>1513</v>
      </c>
      <c r="B49" s="5">
        <v>0</v>
      </c>
      <c r="C49" s="5">
        <v>0</v>
      </c>
      <c r="D49" s="5">
        <v>0</v>
      </c>
      <c r="E49" s="5">
        <v>-62.793191959894422</v>
      </c>
      <c r="F49" s="5">
        <v>0</v>
      </c>
    </row>
    <row r="50" spans="1:6" x14ac:dyDescent="0.2">
      <c r="A50" s="4" t="s">
        <v>1526</v>
      </c>
      <c r="B50" s="5">
        <v>-75.04652530694301</v>
      </c>
      <c r="C50" s="5">
        <v>135.84900730323864</v>
      </c>
      <c r="D50" s="5">
        <v>30.901117134337557</v>
      </c>
      <c r="E50" s="5">
        <v>-82.179639826388623</v>
      </c>
      <c r="F50" s="5">
        <v>-86.271442364342604</v>
      </c>
    </row>
    <row r="51" spans="1:6" x14ac:dyDescent="0.2">
      <c r="A51" s="4" t="s">
        <v>1540</v>
      </c>
      <c r="B51" s="5">
        <v>0</v>
      </c>
      <c r="C51" s="5">
        <v>392.95583592157465</v>
      </c>
      <c r="D51" s="5">
        <v>-33.187157683794169</v>
      </c>
      <c r="E51" s="5">
        <v>12.280360025624724</v>
      </c>
      <c r="F51" s="5">
        <v>0</v>
      </c>
    </row>
    <row r="52" spans="1:6" x14ac:dyDescent="0.2">
      <c r="A52" s="4" t="s">
        <v>1519</v>
      </c>
      <c r="B52" s="5">
        <v>0</v>
      </c>
      <c r="C52" s="5">
        <v>0</v>
      </c>
      <c r="D52" s="5">
        <v>0</v>
      </c>
      <c r="E52" s="5">
        <v>0</v>
      </c>
      <c r="F52" s="5">
        <v>380.21847494458217</v>
      </c>
    </row>
    <row r="53" spans="1:6" x14ac:dyDescent="0.2">
      <c r="A53" s="4" t="s">
        <v>1516</v>
      </c>
      <c r="B53" s="5">
        <v>130.11762794781799</v>
      </c>
      <c r="C53" s="5">
        <v>1375.800454110127</v>
      </c>
      <c r="D53" s="5">
        <v>284.52230780397196</v>
      </c>
      <c r="E53" s="5">
        <v>29.849449202576476</v>
      </c>
      <c r="F53" s="5">
        <v>16856.615805658086</v>
      </c>
    </row>
    <row r="54" spans="1:6" x14ac:dyDescent="0.2">
      <c r="A54" s="4" t="s">
        <v>1562</v>
      </c>
      <c r="B54" s="5">
        <v>-99.344683070620718</v>
      </c>
      <c r="C54" s="5">
        <v>0</v>
      </c>
      <c r="D54" s="5">
        <v>0</v>
      </c>
      <c r="E54" s="5">
        <v>0</v>
      </c>
      <c r="F54" s="5">
        <v>0</v>
      </c>
    </row>
    <row r="55" spans="1:6" x14ac:dyDescent="0.2">
      <c r="A55" s="4" t="s">
        <v>1553</v>
      </c>
      <c r="B55" s="5">
        <v>-16.076759061833691</v>
      </c>
      <c r="C55" s="5">
        <v>166.51084010840108</v>
      </c>
      <c r="D55" s="5">
        <v>-4.9597071459440221</v>
      </c>
      <c r="E55" s="5">
        <v>18.006740491092923</v>
      </c>
      <c r="F55" s="5">
        <v>150.84861407249468</v>
      </c>
    </row>
    <row r="56" spans="1:6" x14ac:dyDescent="0.2">
      <c r="A56" s="4" t="s">
        <v>1532</v>
      </c>
      <c r="B56" s="5">
        <v>8.2567371171722392</v>
      </c>
      <c r="C56" s="5">
        <v>96.328752875373709</v>
      </c>
      <c r="D56" s="5">
        <v>-27.717397081652084</v>
      </c>
      <c r="E56" s="5">
        <v>-64.086757082491701</v>
      </c>
      <c r="F56" s="5">
        <v>-44.826917638044165</v>
      </c>
    </row>
    <row r="57" spans="1:6" x14ac:dyDescent="0.2">
      <c r="A57" s="4" t="s">
        <v>1547</v>
      </c>
      <c r="B57" s="5">
        <v>0</v>
      </c>
      <c r="C57" s="5">
        <v>0</v>
      </c>
      <c r="D57" s="5">
        <v>0</v>
      </c>
      <c r="E57" s="5">
        <v>-31.702840277640149</v>
      </c>
      <c r="F57" s="5">
        <v>857.64883530235613</v>
      </c>
    </row>
    <row r="58" spans="1:6" x14ac:dyDescent="0.2">
      <c r="A58" s="4" t="s">
        <v>1563</v>
      </c>
      <c r="B58" s="5">
        <v>-96.085780301141128</v>
      </c>
      <c r="C58" s="5">
        <v>-81.167963464737525</v>
      </c>
      <c r="D58" s="5">
        <v>14.808823994987153</v>
      </c>
      <c r="E58" s="5">
        <v>0</v>
      </c>
      <c r="F58" s="5">
        <v>0</v>
      </c>
    </row>
    <row r="59" spans="1:6" x14ac:dyDescent="0.2">
      <c r="A59" s="4" t="s">
        <v>1558</v>
      </c>
      <c r="B59" s="5">
        <v>0</v>
      </c>
      <c r="C59" s="5">
        <v>58.730158730158735</v>
      </c>
      <c r="D59" s="5">
        <v>20</v>
      </c>
      <c r="E59" s="5">
        <v>-25.118666666666666</v>
      </c>
      <c r="F59" s="5">
        <v>0</v>
      </c>
    </row>
    <row r="60" spans="1:6" x14ac:dyDescent="0.2">
      <c r="A60" s="4" t="s">
        <v>1545</v>
      </c>
      <c r="B60" s="5">
        <v>0</v>
      </c>
      <c r="C60" s="5">
        <v>0</v>
      </c>
      <c r="D60" s="5">
        <v>0</v>
      </c>
      <c r="E60" s="5">
        <v>1142.4654</v>
      </c>
      <c r="F60" s="5">
        <v>0</v>
      </c>
    </row>
    <row r="61" spans="1:6" x14ac:dyDescent="0.2">
      <c r="A61" s="4" t="s">
        <v>1600</v>
      </c>
      <c r="B61" s="5">
        <v>-1.9489769578204239</v>
      </c>
      <c r="C61" s="5">
        <v>-81.427543973771975</v>
      </c>
      <c r="D61" s="5">
        <v>-70</v>
      </c>
      <c r="E61" s="5">
        <v>0</v>
      </c>
      <c r="F61" s="5">
        <v>0</v>
      </c>
    </row>
    <row r="62" spans="1:6" x14ac:dyDescent="0.2">
      <c r="A62" s="4" t="s">
        <v>1511</v>
      </c>
      <c r="B62" s="5">
        <v>513.95858359778254</v>
      </c>
      <c r="C62" s="5">
        <v>30.952947019452555</v>
      </c>
      <c r="D62" s="5">
        <v>-11.914624256091399</v>
      </c>
      <c r="E62" s="5">
        <v>11.822484330961126</v>
      </c>
      <c r="F62" s="5">
        <v>691.93091997543763</v>
      </c>
    </row>
    <row r="63" spans="1:6" x14ac:dyDescent="0.2">
      <c r="A63" s="4" t="s">
        <v>1533</v>
      </c>
      <c r="B63" s="5">
        <v>0</v>
      </c>
      <c r="C63" s="5">
        <v>0</v>
      </c>
      <c r="D63" s="5">
        <v>0</v>
      </c>
      <c r="E63" s="5">
        <v>-46.502537872327522</v>
      </c>
      <c r="F63" s="5">
        <v>0</v>
      </c>
    </row>
    <row r="64" spans="1:6" x14ac:dyDescent="0.2">
      <c r="A64" s="4" t="s">
        <v>1515</v>
      </c>
      <c r="B64" s="5">
        <v>-50.400635192666307</v>
      </c>
      <c r="C64" s="5">
        <v>36.022239721216337</v>
      </c>
      <c r="D64" s="5">
        <v>32.985259328226086</v>
      </c>
      <c r="E64" s="5">
        <v>15.214045696923121</v>
      </c>
      <c r="F64" s="5">
        <v>3.3701074813018073</v>
      </c>
    </row>
    <row r="65" spans="1:6" x14ac:dyDescent="0.2">
      <c r="A65" s="4" t="s">
        <v>1517</v>
      </c>
      <c r="B65" s="5">
        <v>2.1031021852509451</v>
      </c>
      <c r="C65" s="5">
        <v>0.78386685574727299</v>
      </c>
      <c r="D65" s="5">
        <v>-26.584802492867709</v>
      </c>
      <c r="E65" s="5">
        <v>340.38811757656362</v>
      </c>
      <c r="F65" s="5">
        <v>232.6990177066711</v>
      </c>
    </row>
    <row r="66" spans="1:6" x14ac:dyDescent="0.2">
      <c r="A66" s="4" t="s">
        <v>1506</v>
      </c>
      <c r="B66" s="5">
        <v>-21.052367720666531</v>
      </c>
      <c r="C66" s="5">
        <v>38.984831764471856</v>
      </c>
      <c r="D66" s="5">
        <v>-32.184388071334965</v>
      </c>
      <c r="E66" s="5">
        <v>-6.6152330479966288</v>
      </c>
      <c r="F66" s="5">
        <v>-30.511611587308558</v>
      </c>
    </row>
    <row r="67" spans="1:6" ht="13.5" thickBot="1" x14ac:dyDescent="0.25">
      <c r="A67" s="4" t="s">
        <v>1505</v>
      </c>
      <c r="B67" s="5">
        <v>183.18519551535158</v>
      </c>
      <c r="C67" s="5">
        <v>-75.799873547229851</v>
      </c>
      <c r="D67" s="5">
        <v>-12.191329763606189</v>
      </c>
      <c r="E67" s="5">
        <v>173.05762847292712</v>
      </c>
      <c r="F67" s="5">
        <v>64.316015433249092</v>
      </c>
    </row>
    <row r="68" spans="1:6" s="3" customFormat="1" ht="13.5" thickBot="1" x14ac:dyDescent="0.25">
      <c r="A68" s="1" t="s">
        <v>1654</v>
      </c>
      <c r="B68" s="2">
        <v>-30.055786757529567</v>
      </c>
      <c r="C68" s="2">
        <v>2.303810623152259</v>
      </c>
      <c r="D68" s="2">
        <v>-16.647466272816608</v>
      </c>
      <c r="E68" s="2">
        <v>45.356988706738512</v>
      </c>
      <c r="F68" s="2">
        <v>-13.304147126980324</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G143"/>
  <sheetViews>
    <sheetView workbookViewId="0">
      <selection activeCell="I16" sqref="I1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1847</v>
      </c>
      <c r="B1" s="2" t="s">
        <v>1619</v>
      </c>
      <c r="C1" s="2" t="s">
        <v>1620</v>
      </c>
      <c r="D1" s="2" t="s">
        <v>1621</v>
      </c>
      <c r="E1" s="2" t="s">
        <v>1622</v>
      </c>
      <c r="F1" s="2" t="s">
        <v>1623</v>
      </c>
      <c r="G1" s="3"/>
    </row>
    <row r="2" spans="1:7" x14ac:dyDescent="0.2">
      <c r="A2" s="4" t="s">
        <v>1527</v>
      </c>
      <c r="B2" s="5">
        <v>5462.2627413</v>
      </c>
      <c r="C2" s="5">
        <v>3518.0677970000002</v>
      </c>
      <c r="D2" s="5">
        <v>2423.6668934999998</v>
      </c>
      <c r="E2" s="5">
        <v>2008.304944</v>
      </c>
      <c r="F2" s="5">
        <v>1652.9932454000002</v>
      </c>
    </row>
    <row r="3" spans="1:7" x14ac:dyDescent="0.2">
      <c r="A3" s="4" t="s">
        <v>1861</v>
      </c>
      <c r="B3" s="5">
        <v>0</v>
      </c>
      <c r="C3" s="5">
        <v>0</v>
      </c>
      <c r="D3" s="5">
        <v>0</v>
      </c>
      <c r="E3" s="5">
        <v>3.4494259999999999</v>
      </c>
      <c r="F3" s="5">
        <v>0</v>
      </c>
    </row>
    <row r="4" spans="1:7" x14ac:dyDescent="0.2">
      <c r="A4" s="4" t="s">
        <v>2137</v>
      </c>
      <c r="B4" s="5">
        <v>22.305758000000001</v>
      </c>
      <c r="C4" s="5">
        <v>1188.3847330000001</v>
      </c>
      <c r="D4" s="5">
        <v>116.011426</v>
      </c>
      <c r="E4" s="5">
        <v>39.444018</v>
      </c>
      <c r="F4" s="5">
        <v>17.735417999999999</v>
      </c>
    </row>
    <row r="5" spans="1:7" x14ac:dyDescent="0.2">
      <c r="A5" s="4" t="s">
        <v>1534</v>
      </c>
      <c r="B5" s="5">
        <v>4786.1241810000001</v>
      </c>
      <c r="C5" s="5">
        <v>3463.96578245</v>
      </c>
      <c r="D5" s="5">
        <v>7885.3632033650001</v>
      </c>
      <c r="E5" s="5">
        <v>5521.954595186</v>
      </c>
      <c r="F5" s="5">
        <v>3865.0227466900001</v>
      </c>
    </row>
    <row r="6" spans="1:7" x14ac:dyDescent="0.2">
      <c r="A6" s="4" t="s">
        <v>1862</v>
      </c>
      <c r="B6" s="5">
        <v>0</v>
      </c>
      <c r="C6" s="5">
        <v>0.79452</v>
      </c>
      <c r="D6" s="5">
        <v>112.55730200000001</v>
      </c>
      <c r="E6" s="5">
        <v>0</v>
      </c>
      <c r="F6" s="5">
        <v>0</v>
      </c>
    </row>
    <row r="7" spans="1:7" x14ac:dyDescent="0.2">
      <c r="A7" s="4" t="s">
        <v>1576</v>
      </c>
      <c r="B7" s="5">
        <v>0</v>
      </c>
      <c r="C7" s="5">
        <v>282.26616300000001</v>
      </c>
      <c r="D7" s="5">
        <v>130.326437</v>
      </c>
      <c r="E7" s="5">
        <v>122.49175700000001</v>
      </c>
      <c r="F7" s="5">
        <v>189.848783</v>
      </c>
    </row>
    <row r="8" spans="1:7" x14ac:dyDescent="0.2">
      <c r="A8" s="4" t="s">
        <v>1605</v>
      </c>
      <c r="B8" s="5">
        <v>0</v>
      </c>
      <c r="C8" s="5">
        <v>0</v>
      </c>
      <c r="D8" s="5">
        <v>0</v>
      </c>
      <c r="E8" s="5">
        <v>0</v>
      </c>
      <c r="F8" s="5">
        <v>5.1662280000000003</v>
      </c>
    </row>
    <row r="9" spans="1:7" x14ac:dyDescent="0.2">
      <c r="A9" s="4" t="s">
        <v>1528</v>
      </c>
      <c r="B9" s="5">
        <v>30.751087999999999</v>
      </c>
      <c r="C9" s="5">
        <v>279.838798</v>
      </c>
      <c r="D9" s="5">
        <v>5467.822561</v>
      </c>
      <c r="E9" s="5">
        <v>208.08594065</v>
      </c>
      <c r="F9" s="5">
        <v>2387.5814862500001</v>
      </c>
    </row>
    <row r="10" spans="1:7" x14ac:dyDescent="0.2">
      <c r="A10" s="4" t="s">
        <v>1573</v>
      </c>
      <c r="B10" s="5">
        <v>30.108398999999999</v>
      </c>
      <c r="C10" s="5">
        <v>307.91072800000001</v>
      </c>
      <c r="D10" s="5">
        <v>481.09311300000002</v>
      </c>
      <c r="E10" s="5">
        <v>495.72731299999998</v>
      </c>
      <c r="F10" s="5">
        <v>415.29517600000003</v>
      </c>
    </row>
    <row r="11" spans="1:7" x14ac:dyDescent="0.2">
      <c r="A11" s="4" t="s">
        <v>1586</v>
      </c>
      <c r="B11" s="5">
        <v>4.1785209999999999</v>
      </c>
      <c r="C11" s="5">
        <v>17.410882999999998</v>
      </c>
      <c r="D11" s="5">
        <v>44.542194000000002</v>
      </c>
      <c r="E11" s="5">
        <v>168.26656</v>
      </c>
      <c r="F11" s="5">
        <v>47.614660999999998</v>
      </c>
    </row>
    <row r="12" spans="1:7" x14ac:dyDescent="0.2">
      <c r="A12" s="4" t="s">
        <v>1572</v>
      </c>
      <c r="B12" s="5">
        <v>1977.7507390000001</v>
      </c>
      <c r="C12" s="5">
        <v>55.85134</v>
      </c>
      <c r="D12" s="5">
        <v>27.059473109999999</v>
      </c>
      <c r="E12" s="5">
        <v>104.21018275</v>
      </c>
      <c r="F12" s="5">
        <v>438.66841899999997</v>
      </c>
    </row>
    <row r="13" spans="1:7" x14ac:dyDescent="0.2">
      <c r="A13" s="4" t="s">
        <v>1863</v>
      </c>
      <c r="B13" s="5">
        <v>3.9188904999999998</v>
      </c>
      <c r="C13" s="5">
        <v>0</v>
      </c>
      <c r="D13" s="5">
        <v>0</v>
      </c>
      <c r="E13" s="5">
        <v>0</v>
      </c>
      <c r="F13" s="5">
        <v>0</v>
      </c>
    </row>
    <row r="14" spans="1:7" x14ac:dyDescent="0.2">
      <c r="A14" s="4" t="s">
        <v>1502</v>
      </c>
      <c r="B14" s="5">
        <v>54.297756999999997</v>
      </c>
      <c r="C14" s="5">
        <v>40.975973000000003</v>
      </c>
      <c r="D14" s="5">
        <v>3.8229839999999999</v>
      </c>
      <c r="E14" s="5">
        <v>0.41014400000000001</v>
      </c>
      <c r="F14" s="5">
        <v>25.636311249999999</v>
      </c>
    </row>
    <row r="15" spans="1:7" x14ac:dyDescent="0.2">
      <c r="A15" s="4" t="s">
        <v>1864</v>
      </c>
      <c r="B15" s="5">
        <v>0</v>
      </c>
      <c r="C15" s="5">
        <v>0</v>
      </c>
      <c r="D15" s="5">
        <v>27.0504</v>
      </c>
      <c r="E15" s="5">
        <v>0</v>
      </c>
      <c r="F15" s="5">
        <v>0</v>
      </c>
    </row>
    <row r="16" spans="1:7" x14ac:dyDescent="0.2">
      <c r="A16" s="4" t="s">
        <v>2131</v>
      </c>
      <c r="B16" s="5">
        <v>1054.0916950000001</v>
      </c>
      <c r="C16" s="5">
        <v>50.052340387000001</v>
      </c>
      <c r="D16" s="5">
        <v>0</v>
      </c>
      <c r="E16" s="5">
        <v>0</v>
      </c>
      <c r="F16" s="5">
        <v>0</v>
      </c>
    </row>
    <row r="17" spans="1:6" x14ac:dyDescent="0.2">
      <c r="A17" s="4" t="s">
        <v>1530</v>
      </c>
      <c r="B17" s="5">
        <v>30407.955582405997</v>
      </c>
      <c r="C17" s="5">
        <v>26240.256993471001</v>
      </c>
      <c r="D17" s="5">
        <v>21460.336058659999</v>
      </c>
      <c r="E17" s="5">
        <v>15873.615062832001</v>
      </c>
      <c r="F17" s="5">
        <v>15062.12467352</v>
      </c>
    </row>
    <row r="18" spans="1:6" x14ac:dyDescent="0.2">
      <c r="A18" s="4" t="s">
        <v>2130</v>
      </c>
      <c r="B18" s="5">
        <v>4626.6202257919995</v>
      </c>
      <c r="C18" s="5">
        <v>6493.2447546169997</v>
      </c>
      <c r="D18" s="5">
        <v>8635.2251873950008</v>
      </c>
      <c r="E18" s="5">
        <v>8598.2748423840003</v>
      </c>
      <c r="F18" s="5">
        <v>3416.2553370800001</v>
      </c>
    </row>
    <row r="19" spans="1:6" x14ac:dyDescent="0.2">
      <c r="A19" s="4" t="s">
        <v>1580</v>
      </c>
      <c r="B19" s="5">
        <v>79.625551000000002</v>
      </c>
      <c r="C19" s="5">
        <v>142.02576400000001</v>
      </c>
      <c r="D19" s="5">
        <v>72.649346650000012</v>
      </c>
      <c r="E19" s="5">
        <v>160.60209055000001</v>
      </c>
      <c r="F19" s="5">
        <v>114.9225766</v>
      </c>
    </row>
    <row r="20" spans="1:6" x14ac:dyDescent="0.2">
      <c r="A20" s="4" t="s">
        <v>1508</v>
      </c>
      <c r="B20" s="5">
        <v>1077.0972847379999</v>
      </c>
      <c r="C20" s="5">
        <v>828.65329041799998</v>
      </c>
      <c r="D20" s="5">
        <v>649.75830250000001</v>
      </c>
      <c r="E20" s="5">
        <v>540.83629295000003</v>
      </c>
      <c r="F20" s="5">
        <v>1007.556284957</v>
      </c>
    </row>
    <row r="21" spans="1:6" x14ac:dyDescent="0.2">
      <c r="A21" s="4" t="s">
        <v>1559</v>
      </c>
      <c r="B21" s="5">
        <v>0</v>
      </c>
      <c r="C21" s="5">
        <v>0</v>
      </c>
      <c r="D21" s="5">
        <v>0</v>
      </c>
      <c r="E21" s="5">
        <v>0</v>
      </c>
      <c r="F21" s="5">
        <v>0.2225</v>
      </c>
    </row>
    <row r="22" spans="1:6" x14ac:dyDescent="0.2">
      <c r="A22" s="4" t="s">
        <v>1521</v>
      </c>
      <c r="B22" s="5">
        <v>302.43095299999999</v>
      </c>
      <c r="C22" s="5">
        <v>282.72730899999999</v>
      </c>
      <c r="D22" s="5">
        <v>157.74692580999999</v>
      </c>
      <c r="E22" s="5">
        <v>620.5165614</v>
      </c>
      <c r="F22" s="5">
        <v>1054.1489683500001</v>
      </c>
    </row>
    <row r="23" spans="1:6" x14ac:dyDescent="0.2">
      <c r="A23" s="4" t="s">
        <v>1539</v>
      </c>
      <c r="B23" s="5">
        <v>472.33117129999999</v>
      </c>
      <c r="C23" s="5">
        <v>520.21622130000003</v>
      </c>
      <c r="D23" s="5">
        <v>485.77327664999996</v>
      </c>
      <c r="E23" s="5">
        <v>957.45133759999999</v>
      </c>
      <c r="F23" s="5">
        <v>819.32284685000002</v>
      </c>
    </row>
    <row r="24" spans="1:6" x14ac:dyDescent="0.2">
      <c r="A24" s="4" t="s">
        <v>2133</v>
      </c>
      <c r="B24" s="5">
        <v>0.2266</v>
      </c>
      <c r="C24" s="5">
        <v>0</v>
      </c>
      <c r="D24" s="5">
        <v>0</v>
      </c>
      <c r="E24" s="5">
        <v>223.77297440000001</v>
      </c>
      <c r="F24" s="5">
        <v>461.11191839999998</v>
      </c>
    </row>
    <row r="25" spans="1:6" x14ac:dyDescent="0.2">
      <c r="A25" s="4" t="s">
        <v>1865</v>
      </c>
      <c r="B25" s="5">
        <v>14.728999999999999</v>
      </c>
      <c r="C25" s="5">
        <v>0</v>
      </c>
      <c r="D25" s="5">
        <v>86.335409999999996</v>
      </c>
      <c r="E25" s="5">
        <v>136.44665000000001</v>
      </c>
      <c r="F25" s="5">
        <v>0</v>
      </c>
    </row>
    <row r="26" spans="1:6" x14ac:dyDescent="0.2">
      <c r="A26" s="4" t="s">
        <v>1503</v>
      </c>
      <c r="B26" s="5">
        <v>47357.564409238003</v>
      </c>
      <c r="C26" s="5">
        <v>29815.218963535001</v>
      </c>
      <c r="D26" s="5">
        <v>47113.587394902999</v>
      </c>
      <c r="E26" s="5">
        <v>43330.797042254999</v>
      </c>
      <c r="F26" s="5">
        <v>40294.986739269996</v>
      </c>
    </row>
    <row r="27" spans="1:6" x14ac:dyDescent="0.2">
      <c r="A27" s="4" t="s">
        <v>1578</v>
      </c>
      <c r="B27" s="5">
        <v>18.562007000000001</v>
      </c>
      <c r="C27" s="5">
        <v>80.504746999999995</v>
      </c>
      <c r="D27" s="5">
        <v>88.925414750000002</v>
      </c>
      <c r="E27" s="5">
        <v>133.28573600000001</v>
      </c>
      <c r="F27" s="5">
        <v>129.18182100000001</v>
      </c>
    </row>
    <row r="28" spans="1:6" x14ac:dyDescent="0.2">
      <c r="A28" s="4" t="s">
        <v>1849</v>
      </c>
      <c r="B28" s="5">
        <v>20.743931</v>
      </c>
      <c r="C28" s="5">
        <v>10.160628000000001</v>
      </c>
      <c r="D28" s="5">
        <v>24.447752000000001</v>
      </c>
      <c r="E28" s="5">
        <v>4.9314439999999999</v>
      </c>
      <c r="F28" s="5">
        <v>0</v>
      </c>
    </row>
    <row r="29" spans="1:6" x14ac:dyDescent="0.2">
      <c r="A29" s="4" t="s">
        <v>1541</v>
      </c>
      <c r="B29" s="5">
        <v>1199.893139</v>
      </c>
      <c r="C29" s="5">
        <v>2810.0153799999998</v>
      </c>
      <c r="D29" s="5">
        <v>3148.0379525999997</v>
      </c>
      <c r="E29" s="5">
        <v>432.0076555</v>
      </c>
      <c r="F29" s="5">
        <v>51.373506200000001</v>
      </c>
    </row>
    <row r="30" spans="1:6" x14ac:dyDescent="0.2">
      <c r="A30" s="4" t="s">
        <v>2132</v>
      </c>
      <c r="B30" s="5">
        <v>0</v>
      </c>
      <c r="C30" s="5">
        <v>0</v>
      </c>
      <c r="D30" s="5">
        <v>0.55200000000000005</v>
      </c>
      <c r="E30" s="5">
        <v>0</v>
      </c>
      <c r="F30" s="5">
        <v>1.727179</v>
      </c>
    </row>
    <row r="31" spans="1:6" x14ac:dyDescent="0.2">
      <c r="A31" s="4" t="s">
        <v>2148</v>
      </c>
      <c r="B31" s="5">
        <v>0</v>
      </c>
      <c r="C31" s="5">
        <v>27.195321</v>
      </c>
      <c r="D31" s="5">
        <v>3.3686500000000001</v>
      </c>
      <c r="E31" s="5">
        <v>140.38529299999999</v>
      </c>
      <c r="F31" s="5">
        <v>22.661173999999999</v>
      </c>
    </row>
    <row r="32" spans="1:6" x14ac:dyDescent="0.2">
      <c r="A32" s="4" t="s">
        <v>2149</v>
      </c>
      <c r="B32" s="5">
        <v>119.61774129999999</v>
      </c>
      <c r="C32" s="5">
        <v>210.51976199999999</v>
      </c>
      <c r="D32" s="5">
        <v>580.756664</v>
      </c>
      <c r="E32" s="5">
        <v>5455.9615635600003</v>
      </c>
      <c r="F32" s="5">
        <v>2728.2638129000002</v>
      </c>
    </row>
    <row r="33" spans="1:6" x14ac:dyDescent="0.2">
      <c r="A33" s="4" t="s">
        <v>2134</v>
      </c>
      <c r="B33" s="5">
        <v>18798.179658931</v>
      </c>
      <c r="C33" s="5">
        <v>11762.891835329001</v>
      </c>
      <c r="D33" s="5">
        <v>7560.901421822</v>
      </c>
      <c r="E33" s="5">
        <v>6554.9290771679998</v>
      </c>
      <c r="F33" s="5">
        <v>7455.1879669499995</v>
      </c>
    </row>
    <row r="34" spans="1:6" x14ac:dyDescent="0.2">
      <c r="A34" s="4" t="s">
        <v>1596</v>
      </c>
      <c r="B34" s="5">
        <v>21.100315999999999</v>
      </c>
      <c r="C34" s="5">
        <v>56.877631999999998</v>
      </c>
      <c r="D34" s="5">
        <v>5.3919670000000002</v>
      </c>
      <c r="E34" s="5">
        <v>0</v>
      </c>
      <c r="F34" s="5">
        <v>16.728871000000002</v>
      </c>
    </row>
    <row r="35" spans="1:6" x14ac:dyDescent="0.2">
      <c r="A35" s="4" t="s">
        <v>1557</v>
      </c>
      <c r="B35" s="5">
        <v>0</v>
      </c>
      <c r="C35" s="5">
        <v>0</v>
      </c>
      <c r="D35" s="5">
        <v>0</v>
      </c>
      <c r="E35" s="5">
        <v>0</v>
      </c>
      <c r="F35" s="5">
        <v>36.314039000000001</v>
      </c>
    </row>
    <row r="36" spans="1:6" x14ac:dyDescent="0.2">
      <c r="A36" s="4" t="s">
        <v>1509</v>
      </c>
      <c r="B36" s="5">
        <v>1185.947799</v>
      </c>
      <c r="C36" s="5">
        <v>2341.2958910000002</v>
      </c>
      <c r="D36" s="5">
        <v>2955.0208674999999</v>
      </c>
      <c r="E36" s="5">
        <v>2007.1563473499998</v>
      </c>
      <c r="F36" s="5">
        <v>809.45232750000002</v>
      </c>
    </row>
    <row r="37" spans="1:6" x14ac:dyDescent="0.2">
      <c r="A37" s="4" t="s">
        <v>2136</v>
      </c>
      <c r="B37" s="5">
        <v>0</v>
      </c>
      <c r="C37" s="5">
        <v>0</v>
      </c>
      <c r="D37" s="5">
        <v>0</v>
      </c>
      <c r="E37" s="5">
        <v>0.75816799999999995</v>
      </c>
      <c r="F37" s="5">
        <v>0</v>
      </c>
    </row>
    <row r="38" spans="1:6" x14ac:dyDescent="0.2">
      <c r="A38" s="4" t="s">
        <v>1510</v>
      </c>
      <c r="B38" s="5">
        <v>323.89899758999996</v>
      </c>
      <c r="C38" s="5">
        <v>1547.3421325859999</v>
      </c>
      <c r="D38" s="5">
        <v>475.31220350000001</v>
      </c>
      <c r="E38" s="5">
        <v>709.70681581700001</v>
      </c>
      <c r="F38" s="5">
        <v>1209.35172375</v>
      </c>
    </row>
    <row r="39" spans="1:6" x14ac:dyDescent="0.2">
      <c r="A39" s="4" t="s">
        <v>1531</v>
      </c>
      <c r="B39" s="5">
        <v>4632.8797991629999</v>
      </c>
      <c r="C39" s="5">
        <v>3163.5583219499999</v>
      </c>
      <c r="D39" s="5">
        <v>12016.968833434001</v>
      </c>
      <c r="E39" s="5">
        <v>12737.494202438</v>
      </c>
      <c r="F39" s="5">
        <v>26325.190488088003</v>
      </c>
    </row>
    <row r="40" spans="1:6" x14ac:dyDescent="0.2">
      <c r="A40" s="4" t="s">
        <v>1867</v>
      </c>
      <c r="B40" s="5">
        <v>0</v>
      </c>
      <c r="C40" s="5">
        <v>0</v>
      </c>
      <c r="D40" s="5">
        <v>0</v>
      </c>
      <c r="E40" s="5">
        <v>47.850850000000001</v>
      </c>
      <c r="F40" s="5">
        <v>0</v>
      </c>
    </row>
    <row r="41" spans="1:6" x14ac:dyDescent="0.2">
      <c r="A41" s="4" t="s">
        <v>1538</v>
      </c>
      <c r="B41" s="5">
        <v>5926.9850630000001</v>
      </c>
      <c r="C41" s="5">
        <v>7731.8307659299999</v>
      </c>
      <c r="D41" s="5">
        <v>5501.9285565500004</v>
      </c>
      <c r="E41" s="5">
        <v>5397.7997861000003</v>
      </c>
      <c r="F41" s="5">
        <v>5935.8859179159999</v>
      </c>
    </row>
    <row r="42" spans="1:6" x14ac:dyDescent="0.2">
      <c r="A42" s="4" t="s">
        <v>1593</v>
      </c>
      <c r="B42" s="5">
        <v>38.715991000000002</v>
      </c>
      <c r="C42" s="5">
        <v>10.53481</v>
      </c>
      <c r="D42" s="5">
        <v>0</v>
      </c>
      <c r="E42" s="5">
        <v>62.785036299999994</v>
      </c>
      <c r="F42" s="5">
        <v>19.517098000000001</v>
      </c>
    </row>
    <row r="43" spans="1:6" x14ac:dyDescent="0.2">
      <c r="A43" s="4" t="s">
        <v>1529</v>
      </c>
      <c r="B43" s="5">
        <v>10274.9811259</v>
      </c>
      <c r="C43" s="5">
        <v>8575.4095818999995</v>
      </c>
      <c r="D43" s="5">
        <v>22006.644955423002</v>
      </c>
      <c r="E43" s="5">
        <v>10357.011120489</v>
      </c>
      <c r="F43" s="5">
        <v>9464.3443833799993</v>
      </c>
    </row>
    <row r="44" spans="1:6" x14ac:dyDescent="0.2">
      <c r="A44" s="4" t="s">
        <v>1549</v>
      </c>
      <c r="B44" s="5">
        <v>1.7621999999999999E-2</v>
      </c>
      <c r="C44" s="5">
        <v>8.8432619999999993</v>
      </c>
      <c r="D44" s="5">
        <v>2.4408392499999998</v>
      </c>
      <c r="E44" s="5">
        <v>32.159813999999997</v>
      </c>
      <c r="F44" s="5">
        <v>30.719078</v>
      </c>
    </row>
    <row r="45" spans="1:6" x14ac:dyDescent="0.2">
      <c r="A45" s="4" t="s">
        <v>2138</v>
      </c>
      <c r="B45" s="5">
        <v>46.398159999999997</v>
      </c>
      <c r="C45" s="5">
        <v>45.687345999999998</v>
      </c>
      <c r="D45" s="5">
        <v>15.491300000000001</v>
      </c>
      <c r="E45" s="5">
        <v>143.687622</v>
      </c>
      <c r="F45" s="5">
        <v>0</v>
      </c>
    </row>
    <row r="46" spans="1:6" x14ac:dyDescent="0.2">
      <c r="A46" s="4" t="s">
        <v>1583</v>
      </c>
      <c r="B46" s="5">
        <v>195.83666299999999</v>
      </c>
      <c r="C46" s="5">
        <v>455.86266699999999</v>
      </c>
      <c r="D46" s="5">
        <v>147.56291675</v>
      </c>
      <c r="E46" s="5">
        <v>43.540376500000001</v>
      </c>
      <c r="F46" s="5">
        <v>76.260981749999999</v>
      </c>
    </row>
    <row r="47" spans="1:6" x14ac:dyDescent="0.2">
      <c r="A47" s="4" t="s">
        <v>1524</v>
      </c>
      <c r="B47" s="5">
        <v>30942.468027495997</v>
      </c>
      <c r="C47" s="5">
        <v>38578.574425633</v>
      </c>
      <c r="D47" s="5">
        <v>41259.022345282996</v>
      </c>
      <c r="E47" s="5">
        <v>39263.954731603997</v>
      </c>
      <c r="F47" s="5">
        <v>46768.960307399</v>
      </c>
    </row>
    <row r="48" spans="1:6" x14ac:dyDescent="0.2">
      <c r="A48" s="4" t="s">
        <v>1543</v>
      </c>
      <c r="B48" s="5">
        <v>11.828467</v>
      </c>
      <c r="C48" s="5">
        <v>18.4217467</v>
      </c>
      <c r="D48" s="5">
        <v>19.883313999999999</v>
      </c>
      <c r="E48" s="5">
        <v>64.194099499999993</v>
      </c>
      <c r="F48" s="5">
        <v>40.611485000000002</v>
      </c>
    </row>
    <row r="49" spans="1:6" x14ac:dyDescent="0.2">
      <c r="A49" s="4" t="s">
        <v>1551</v>
      </c>
      <c r="B49" s="5">
        <v>0.5</v>
      </c>
      <c r="C49" s="5">
        <v>1.9</v>
      </c>
      <c r="D49" s="5">
        <v>2.1</v>
      </c>
      <c r="E49" s="5">
        <v>0</v>
      </c>
      <c r="F49" s="5">
        <v>0.1323</v>
      </c>
    </row>
    <row r="50" spans="1:6" x14ac:dyDescent="0.2">
      <c r="A50" s="4" t="s">
        <v>2139</v>
      </c>
      <c r="B50" s="5">
        <v>0</v>
      </c>
      <c r="C50" s="5">
        <v>25.972842</v>
      </c>
      <c r="D50" s="5">
        <v>0</v>
      </c>
      <c r="E50" s="5">
        <v>0</v>
      </c>
      <c r="F50" s="5">
        <v>0</v>
      </c>
    </row>
    <row r="51" spans="1:6" x14ac:dyDescent="0.2">
      <c r="A51" s="4" t="s">
        <v>1535</v>
      </c>
      <c r="B51" s="5">
        <v>7236.9624140329997</v>
      </c>
      <c r="C51" s="5">
        <v>6828.5002350479999</v>
      </c>
      <c r="D51" s="5">
        <v>3547.7425384099997</v>
      </c>
      <c r="E51" s="5">
        <v>3549.6887302</v>
      </c>
      <c r="F51" s="5">
        <v>3329.7557333330001</v>
      </c>
    </row>
    <row r="52" spans="1:6" x14ac:dyDescent="0.2">
      <c r="A52" s="4" t="s">
        <v>1870</v>
      </c>
      <c r="B52" s="5">
        <v>411.48456800000002</v>
      </c>
      <c r="C52" s="5">
        <v>1162.5952030000001</v>
      </c>
      <c r="D52" s="5">
        <v>408.5817424</v>
      </c>
      <c r="E52" s="5">
        <v>0</v>
      </c>
      <c r="F52" s="5">
        <v>0</v>
      </c>
    </row>
    <row r="53" spans="1:6" x14ac:dyDescent="0.2">
      <c r="A53" s="4" t="s">
        <v>2142</v>
      </c>
      <c r="B53" s="5">
        <v>2726.4833939999999</v>
      </c>
      <c r="C53" s="5">
        <v>26.002791999999999</v>
      </c>
      <c r="D53" s="5">
        <v>126.64160200000001</v>
      </c>
      <c r="E53" s="5">
        <v>53.675582749999997</v>
      </c>
      <c r="F53" s="5">
        <v>4.7852639999999997</v>
      </c>
    </row>
    <row r="54" spans="1:6" x14ac:dyDescent="0.2">
      <c r="A54" s="4" t="s">
        <v>1871</v>
      </c>
      <c r="B54" s="5">
        <v>86.877036528999994</v>
      </c>
      <c r="C54" s="5">
        <v>2.968</v>
      </c>
      <c r="D54" s="5">
        <v>0</v>
      </c>
      <c r="E54" s="5">
        <v>0</v>
      </c>
      <c r="F54" s="5">
        <v>0</v>
      </c>
    </row>
    <row r="55" spans="1:6" x14ac:dyDescent="0.2">
      <c r="A55" s="4" t="s">
        <v>2140</v>
      </c>
      <c r="B55" s="5">
        <v>26.451219800000001</v>
      </c>
      <c r="C55" s="5">
        <v>2.3115619999999999</v>
      </c>
      <c r="D55" s="5">
        <v>5.9783920000000004</v>
      </c>
      <c r="E55" s="5">
        <v>252.64259369999999</v>
      </c>
      <c r="F55" s="5">
        <v>140.08128919999999</v>
      </c>
    </row>
    <row r="56" spans="1:6" x14ac:dyDescent="0.2">
      <c r="A56" s="4" t="s">
        <v>2141</v>
      </c>
      <c r="B56" s="5">
        <v>396.264567</v>
      </c>
      <c r="C56" s="5">
        <v>0.205646</v>
      </c>
      <c r="D56" s="5">
        <v>291.272085</v>
      </c>
      <c r="E56" s="5">
        <v>14.564213000000001</v>
      </c>
      <c r="F56" s="5">
        <v>518.30208500000003</v>
      </c>
    </row>
    <row r="57" spans="1:6" x14ac:dyDescent="0.2">
      <c r="A57" s="4" t="s">
        <v>2143</v>
      </c>
      <c r="B57" s="5">
        <v>584.16544999999996</v>
      </c>
      <c r="C57" s="5">
        <v>0</v>
      </c>
      <c r="D57" s="5">
        <v>0</v>
      </c>
      <c r="E57" s="5">
        <v>0</v>
      </c>
      <c r="F57" s="5">
        <v>0</v>
      </c>
    </row>
    <row r="58" spans="1:6" x14ac:dyDescent="0.2">
      <c r="A58" s="4" t="s">
        <v>1606</v>
      </c>
      <c r="B58" s="5">
        <v>4.035431</v>
      </c>
      <c r="C58" s="5">
        <v>6.1118129999999997</v>
      </c>
      <c r="D58" s="5">
        <v>15.550485999999999</v>
      </c>
      <c r="E58" s="5">
        <v>66.087080999999998</v>
      </c>
      <c r="F58" s="5">
        <v>3.7483970000000002</v>
      </c>
    </row>
    <row r="59" spans="1:6" x14ac:dyDescent="0.2">
      <c r="A59" s="4" t="s">
        <v>1567</v>
      </c>
      <c r="B59" s="5">
        <v>1256.326362</v>
      </c>
      <c r="C59" s="5">
        <v>2457.0349059999999</v>
      </c>
      <c r="D59" s="5">
        <v>1792.25546235</v>
      </c>
      <c r="E59" s="5">
        <v>3405.7833705399999</v>
      </c>
      <c r="F59" s="5">
        <v>1485.784472695</v>
      </c>
    </row>
    <row r="60" spans="1:6" x14ac:dyDescent="0.2">
      <c r="A60" s="4" t="s">
        <v>1577</v>
      </c>
      <c r="B60" s="5">
        <v>74.878230000000002</v>
      </c>
      <c r="C60" s="5">
        <v>66.80829</v>
      </c>
      <c r="D60" s="5">
        <v>47.924272000000002</v>
      </c>
      <c r="E60" s="5">
        <v>169.45218174999999</v>
      </c>
      <c r="F60" s="5">
        <v>154.945412</v>
      </c>
    </row>
    <row r="61" spans="1:6" x14ac:dyDescent="0.2">
      <c r="A61" s="4" t="s">
        <v>1873</v>
      </c>
      <c r="B61" s="5">
        <v>0</v>
      </c>
      <c r="C61" s="5">
        <v>45.137797999999997</v>
      </c>
      <c r="D61" s="5">
        <v>0</v>
      </c>
      <c r="E61" s="5">
        <v>0</v>
      </c>
      <c r="F61" s="5">
        <v>0</v>
      </c>
    </row>
    <row r="62" spans="1:6" x14ac:dyDescent="0.2">
      <c r="A62" s="4" t="s">
        <v>1504</v>
      </c>
      <c r="B62" s="5">
        <v>16400.02369898</v>
      </c>
      <c r="C62" s="5">
        <v>24630.476630424</v>
      </c>
      <c r="D62" s="5">
        <v>57530.666028617998</v>
      </c>
      <c r="E62" s="5">
        <v>72702.291033072004</v>
      </c>
      <c r="F62" s="5">
        <v>66716.214926123997</v>
      </c>
    </row>
    <row r="63" spans="1:6" x14ac:dyDescent="0.2">
      <c r="A63" s="4" t="s">
        <v>2144</v>
      </c>
      <c r="B63" s="5">
        <v>1831.423448478</v>
      </c>
      <c r="C63" s="5">
        <v>3307.8331171710001</v>
      </c>
      <c r="D63" s="5">
        <v>1578.1154095689999</v>
      </c>
      <c r="E63" s="5">
        <v>2277.836619144</v>
      </c>
      <c r="F63" s="5">
        <v>6737.0548402919994</v>
      </c>
    </row>
    <row r="64" spans="1:6" x14ac:dyDescent="0.2">
      <c r="A64" s="4" t="s">
        <v>2146</v>
      </c>
      <c r="B64" s="5">
        <v>0.42486400000000002</v>
      </c>
      <c r="C64" s="5">
        <v>0</v>
      </c>
      <c r="D64" s="5">
        <v>0.749135</v>
      </c>
      <c r="E64" s="5">
        <v>0</v>
      </c>
      <c r="F64" s="5">
        <v>0.41306474999999998</v>
      </c>
    </row>
    <row r="65" spans="1:6" x14ac:dyDescent="0.2">
      <c r="A65" s="4" t="s">
        <v>1570</v>
      </c>
      <c r="B65" s="5">
        <v>570.68147499999998</v>
      </c>
      <c r="C65" s="5">
        <v>420.63952356999999</v>
      </c>
      <c r="D65" s="5">
        <v>132.087637</v>
      </c>
      <c r="E65" s="5">
        <v>213.62745230000002</v>
      </c>
      <c r="F65" s="5">
        <v>972.76811375</v>
      </c>
    </row>
    <row r="66" spans="1:6" x14ac:dyDescent="0.2">
      <c r="A66" s="4" t="s">
        <v>1856</v>
      </c>
      <c r="B66" s="5">
        <v>640.01387199999999</v>
      </c>
      <c r="C66" s="5">
        <v>0</v>
      </c>
      <c r="D66" s="5">
        <v>68.584351999999996</v>
      </c>
      <c r="E66" s="5">
        <v>95.576194999999998</v>
      </c>
      <c r="F66" s="5">
        <v>0</v>
      </c>
    </row>
    <row r="67" spans="1:6" x14ac:dyDescent="0.2">
      <c r="A67" s="4" t="s">
        <v>2145</v>
      </c>
      <c r="B67" s="5">
        <v>91.056489999999997</v>
      </c>
      <c r="C67" s="5">
        <v>590.67607699999996</v>
      </c>
      <c r="D67" s="5">
        <v>114.824562</v>
      </c>
      <c r="E67" s="5">
        <v>0.99734400000000001</v>
      </c>
      <c r="F67" s="5">
        <v>88.312719000000001</v>
      </c>
    </row>
    <row r="68" spans="1:6" x14ac:dyDescent="0.2">
      <c r="A68" s="4" t="s">
        <v>1556</v>
      </c>
      <c r="B68" s="5">
        <v>4239.9272855999998</v>
      </c>
      <c r="C68" s="5">
        <v>5789.2559426780008</v>
      </c>
      <c r="D68" s="5">
        <v>6177.3734423010001</v>
      </c>
      <c r="E68" s="5">
        <v>4544.5200713889999</v>
      </c>
      <c r="F68" s="5">
        <v>4725.7352681009997</v>
      </c>
    </row>
    <row r="69" spans="1:6" x14ac:dyDescent="0.2">
      <c r="A69" s="4" t="s">
        <v>2147</v>
      </c>
      <c r="B69" s="5">
        <v>0</v>
      </c>
      <c r="C69" s="5">
        <v>0</v>
      </c>
      <c r="D69" s="5">
        <v>1.1000000000000001</v>
      </c>
      <c r="E69" s="5">
        <v>0</v>
      </c>
      <c r="F69" s="5">
        <v>0</v>
      </c>
    </row>
    <row r="70" spans="1:6" x14ac:dyDescent="0.2">
      <c r="A70" s="4" t="s">
        <v>1550</v>
      </c>
      <c r="B70" s="5">
        <v>1008.7729156</v>
      </c>
      <c r="C70" s="5">
        <v>1420.8894350999999</v>
      </c>
      <c r="D70" s="5">
        <v>874.56090921000009</v>
      </c>
      <c r="E70" s="5">
        <v>837.20275670000001</v>
      </c>
      <c r="F70" s="5">
        <v>561.10199260000002</v>
      </c>
    </row>
    <row r="71" spans="1:6" x14ac:dyDescent="0.2">
      <c r="A71" s="4" t="s">
        <v>1588</v>
      </c>
      <c r="B71" s="5">
        <v>0</v>
      </c>
      <c r="C71" s="5">
        <v>35.547752000000003</v>
      </c>
      <c r="D71" s="5">
        <v>9.4747454999999992</v>
      </c>
      <c r="E71" s="5">
        <v>11.268768</v>
      </c>
      <c r="F71" s="5">
        <v>32.583204250000001</v>
      </c>
    </row>
    <row r="72" spans="1:6" x14ac:dyDescent="0.2">
      <c r="A72" s="4" t="s">
        <v>1611</v>
      </c>
      <c r="B72" s="5">
        <v>9.5245449999999998</v>
      </c>
      <c r="C72" s="5">
        <v>9.9440354000000006</v>
      </c>
      <c r="D72" s="5">
        <v>6.6420919999999999</v>
      </c>
      <c r="E72" s="5">
        <v>40.695213500000001</v>
      </c>
      <c r="F72" s="5">
        <v>1.0280102499999999</v>
      </c>
    </row>
    <row r="73" spans="1:6" x14ac:dyDescent="0.2">
      <c r="A73" s="4" t="s">
        <v>1590</v>
      </c>
      <c r="B73" s="5">
        <v>100.817266</v>
      </c>
      <c r="C73" s="5">
        <v>17.589599</v>
      </c>
      <c r="D73" s="5">
        <v>0</v>
      </c>
      <c r="E73" s="5">
        <v>23.66826</v>
      </c>
      <c r="F73" s="5">
        <v>30.874079200000001</v>
      </c>
    </row>
    <row r="74" spans="1:6" x14ac:dyDescent="0.2">
      <c r="A74" s="4" t="s">
        <v>1589</v>
      </c>
      <c r="B74" s="5">
        <v>0</v>
      </c>
      <c r="C74" s="5">
        <v>10.795</v>
      </c>
      <c r="D74" s="5">
        <v>159.60181800000001</v>
      </c>
      <c r="E74" s="5">
        <v>123.605979</v>
      </c>
      <c r="F74" s="5">
        <v>32.096966999999999</v>
      </c>
    </row>
    <row r="75" spans="1:6" x14ac:dyDescent="0.2">
      <c r="A75" s="4" t="s">
        <v>1566</v>
      </c>
      <c r="B75" s="5">
        <v>1594.0554418889999</v>
      </c>
      <c r="C75" s="5">
        <v>3012.5938556350002</v>
      </c>
      <c r="D75" s="5">
        <v>1807.6957366849999</v>
      </c>
      <c r="E75" s="5">
        <v>1951.4072017430001</v>
      </c>
      <c r="F75" s="5">
        <v>1693.265920797</v>
      </c>
    </row>
    <row r="76" spans="1:6" x14ac:dyDescent="0.2">
      <c r="A76" s="4" t="s">
        <v>2150</v>
      </c>
      <c r="B76" s="5">
        <v>13.894925000000001</v>
      </c>
      <c r="C76" s="5">
        <v>4.0979489999999998</v>
      </c>
      <c r="D76" s="5">
        <v>40.581896999999998</v>
      </c>
      <c r="E76" s="5">
        <v>7.8578440000000001</v>
      </c>
      <c r="F76" s="5">
        <v>0.45</v>
      </c>
    </row>
    <row r="77" spans="1:6" x14ac:dyDescent="0.2">
      <c r="A77" s="4" t="s">
        <v>1597</v>
      </c>
      <c r="B77" s="5">
        <v>3.673359</v>
      </c>
      <c r="C77" s="5">
        <v>2.6042519999999998</v>
      </c>
      <c r="D77" s="5">
        <v>13.944155</v>
      </c>
      <c r="E77" s="5">
        <v>4.1029210000000003</v>
      </c>
      <c r="F77" s="5">
        <v>16</v>
      </c>
    </row>
    <row r="78" spans="1:6" x14ac:dyDescent="0.2">
      <c r="A78" s="4" t="s">
        <v>1575</v>
      </c>
      <c r="B78" s="5">
        <v>479.69918899999999</v>
      </c>
      <c r="C78" s="5">
        <v>184.38467800000001</v>
      </c>
      <c r="D78" s="5">
        <v>167.98806024999999</v>
      </c>
      <c r="E78" s="5">
        <v>182.17765700000001</v>
      </c>
      <c r="F78" s="5">
        <v>219.79177100000001</v>
      </c>
    </row>
    <row r="79" spans="1:6" x14ac:dyDescent="0.2">
      <c r="A79" s="4" t="s">
        <v>1604</v>
      </c>
      <c r="B79" s="5">
        <v>0.26489299999999999</v>
      </c>
      <c r="C79" s="5">
        <v>2.3345929999999999</v>
      </c>
      <c r="D79" s="5">
        <v>13.110219000000001</v>
      </c>
      <c r="E79" s="5">
        <v>46.299216000000001</v>
      </c>
      <c r="F79" s="5">
        <v>9.5318000000000005</v>
      </c>
    </row>
    <row r="80" spans="1:6" x14ac:dyDescent="0.2">
      <c r="A80" s="4" t="s">
        <v>1616</v>
      </c>
      <c r="B80" s="5">
        <v>0</v>
      </c>
      <c r="C80" s="5">
        <v>0</v>
      </c>
      <c r="D80" s="5">
        <v>7.9976120000000002</v>
      </c>
      <c r="E80" s="5">
        <v>0</v>
      </c>
      <c r="F80" s="5">
        <v>0.15113279999999998</v>
      </c>
    </row>
    <row r="81" spans="1:6" x14ac:dyDescent="0.2">
      <c r="A81" s="4" t="s">
        <v>1512</v>
      </c>
      <c r="B81" s="5">
        <v>1658.6549774760001</v>
      </c>
      <c r="C81" s="5">
        <v>8008.1152844099997</v>
      </c>
      <c r="D81" s="5">
        <v>4528.113087621</v>
      </c>
      <c r="E81" s="5">
        <v>3530.8078401869998</v>
      </c>
      <c r="F81" s="5">
        <v>5021.351402456</v>
      </c>
    </row>
    <row r="82" spans="1:6" x14ac:dyDescent="0.2">
      <c r="A82" s="4" t="s">
        <v>1520</v>
      </c>
      <c r="B82" s="5">
        <v>103.03629100000001</v>
      </c>
      <c r="C82" s="5">
        <v>274.253379</v>
      </c>
      <c r="D82" s="5">
        <v>57.624875242999998</v>
      </c>
      <c r="E82" s="5">
        <v>113.289632</v>
      </c>
      <c r="F82" s="5">
        <v>129.39966724999999</v>
      </c>
    </row>
    <row r="83" spans="1:6" x14ac:dyDescent="0.2">
      <c r="A83" s="4" t="s">
        <v>1525</v>
      </c>
      <c r="B83" s="5">
        <v>5101.9668684320004</v>
      </c>
      <c r="C83" s="5">
        <v>6822.640344247</v>
      </c>
      <c r="D83" s="5">
        <v>4616.8525057510005</v>
      </c>
      <c r="E83" s="5">
        <v>2775.4990768000002</v>
      </c>
      <c r="F83" s="5">
        <v>4678.0910061899995</v>
      </c>
    </row>
    <row r="84" spans="1:6" x14ac:dyDescent="0.2">
      <c r="A84" s="4" t="s">
        <v>2152</v>
      </c>
      <c r="B84" s="5">
        <v>0</v>
      </c>
      <c r="C84" s="5">
        <v>0</v>
      </c>
      <c r="D84" s="5">
        <v>0</v>
      </c>
      <c r="E84" s="5">
        <v>0</v>
      </c>
      <c r="F84" s="5">
        <v>3.4510000000000001</v>
      </c>
    </row>
    <row r="85" spans="1:6" x14ac:dyDescent="0.2">
      <c r="A85" s="4" t="s">
        <v>1874</v>
      </c>
      <c r="B85" s="5">
        <v>0</v>
      </c>
      <c r="C85" s="5">
        <v>0</v>
      </c>
      <c r="D85" s="5">
        <v>21.433119000000001</v>
      </c>
      <c r="E85" s="5">
        <v>1.9409099999999999</v>
      </c>
      <c r="F85" s="5">
        <v>0</v>
      </c>
    </row>
    <row r="86" spans="1:6" x14ac:dyDescent="0.2">
      <c r="A86" s="4" t="s">
        <v>2153</v>
      </c>
      <c r="B86" s="5">
        <v>205.210126</v>
      </c>
      <c r="C86" s="5">
        <v>500.879458</v>
      </c>
      <c r="D86" s="5">
        <v>601.93879649999997</v>
      </c>
      <c r="E86" s="5">
        <v>1042.427478009</v>
      </c>
      <c r="F86" s="5">
        <v>954.10900177199994</v>
      </c>
    </row>
    <row r="87" spans="1:6" x14ac:dyDescent="0.2">
      <c r="A87" s="4" t="s">
        <v>1564</v>
      </c>
      <c r="B87" s="5">
        <v>6842.8803889999999</v>
      </c>
      <c r="C87" s="5">
        <v>2574.5893289999999</v>
      </c>
      <c r="D87" s="5">
        <v>5001.1959059999999</v>
      </c>
      <c r="E87" s="5">
        <v>2686.0588261999997</v>
      </c>
      <c r="F87" s="5">
        <v>3710.8407904000001</v>
      </c>
    </row>
    <row r="88" spans="1:6" x14ac:dyDescent="0.2">
      <c r="A88" s="4" t="s">
        <v>1598</v>
      </c>
      <c r="B88" s="5">
        <v>182.534807</v>
      </c>
      <c r="C88" s="5">
        <v>52.476559999999999</v>
      </c>
      <c r="D88" s="5">
        <v>99.049634999999995</v>
      </c>
      <c r="E88" s="5">
        <v>48.022697000000001</v>
      </c>
      <c r="F88" s="5">
        <v>15.142602999999999</v>
      </c>
    </row>
    <row r="89" spans="1:6" x14ac:dyDescent="0.2">
      <c r="A89" s="4" t="s">
        <v>2151</v>
      </c>
      <c r="B89" s="5">
        <v>0</v>
      </c>
      <c r="C89" s="5">
        <v>0</v>
      </c>
      <c r="D89" s="5">
        <v>0</v>
      </c>
      <c r="E89" s="5">
        <v>16.529208000000001</v>
      </c>
      <c r="F89" s="5">
        <v>0</v>
      </c>
    </row>
    <row r="90" spans="1:6" x14ac:dyDescent="0.2">
      <c r="A90" s="4" t="s">
        <v>1579</v>
      </c>
      <c r="B90" s="5">
        <v>13.055512</v>
      </c>
      <c r="C90" s="5">
        <v>79.487556999999995</v>
      </c>
      <c r="D90" s="5">
        <v>232.95625000000001</v>
      </c>
      <c r="E90" s="5">
        <v>91.864999999999995</v>
      </c>
      <c r="F90" s="5">
        <v>124.23180000000001</v>
      </c>
    </row>
    <row r="91" spans="1:6" x14ac:dyDescent="0.2">
      <c r="A91" s="4" t="s">
        <v>1574</v>
      </c>
      <c r="B91" s="5">
        <v>947.73240574600004</v>
      </c>
      <c r="C91" s="5">
        <v>853.66463499999998</v>
      </c>
      <c r="D91" s="5">
        <v>508.67545526999999</v>
      </c>
      <c r="E91" s="5">
        <v>963.75666899999999</v>
      </c>
      <c r="F91" s="5">
        <v>290.53064999999998</v>
      </c>
    </row>
    <row r="92" spans="1:6" x14ac:dyDescent="0.2">
      <c r="A92" s="4" t="s">
        <v>1607</v>
      </c>
      <c r="B92" s="5">
        <v>1033.5533009999999</v>
      </c>
      <c r="C92" s="5">
        <v>689.46666700000003</v>
      </c>
      <c r="D92" s="5">
        <v>45.753399999999999</v>
      </c>
      <c r="E92" s="5">
        <v>0</v>
      </c>
      <c r="F92" s="5">
        <v>3.5882867999999997</v>
      </c>
    </row>
    <row r="93" spans="1:6" x14ac:dyDescent="0.2">
      <c r="A93" s="4" t="s">
        <v>1507</v>
      </c>
      <c r="B93" s="5">
        <v>293.033773</v>
      </c>
      <c r="C93" s="5">
        <v>285.27050860000003</v>
      </c>
      <c r="D93" s="5">
        <v>906.54496845000006</v>
      </c>
      <c r="E93" s="5">
        <v>469.51167064999999</v>
      </c>
      <c r="F93" s="5">
        <v>301.35553326899998</v>
      </c>
    </row>
    <row r="94" spans="1:6" x14ac:dyDescent="0.2">
      <c r="A94" s="4" t="s">
        <v>2155</v>
      </c>
      <c r="B94" s="5">
        <v>5831.3855523089996</v>
      </c>
      <c r="C94" s="5">
        <v>6333.6792140799998</v>
      </c>
      <c r="D94" s="5">
        <v>6781.4152540750001</v>
      </c>
      <c r="E94" s="5">
        <v>6790.0255995480002</v>
      </c>
      <c r="F94" s="5">
        <v>6759.7189088969999</v>
      </c>
    </row>
    <row r="95" spans="1:6" x14ac:dyDescent="0.2">
      <c r="A95" s="4" t="s">
        <v>2154</v>
      </c>
      <c r="B95" s="5">
        <v>0.78259500000000004</v>
      </c>
      <c r="C95" s="5">
        <v>0.51541999999999999</v>
      </c>
      <c r="D95" s="5">
        <v>1.5467150000000001</v>
      </c>
      <c r="E95" s="5">
        <v>1.15094838</v>
      </c>
      <c r="F95" s="5">
        <v>1.8014650000000001</v>
      </c>
    </row>
    <row r="96" spans="1:6" x14ac:dyDescent="0.2">
      <c r="A96" s="4" t="s">
        <v>2156</v>
      </c>
      <c r="B96" s="5">
        <v>5927.4463379999997</v>
      </c>
      <c r="C96" s="5">
        <v>47.668438999999999</v>
      </c>
      <c r="D96" s="5">
        <v>1843.477754</v>
      </c>
      <c r="E96" s="5">
        <v>1500.4670912500001</v>
      </c>
      <c r="F96" s="5">
        <v>2287.8380455000001</v>
      </c>
    </row>
    <row r="97" spans="1:6" x14ac:dyDescent="0.2">
      <c r="A97" s="4" t="s">
        <v>2157</v>
      </c>
      <c r="B97" s="5">
        <v>16.038910999999999</v>
      </c>
      <c r="C97" s="5">
        <v>107.68285</v>
      </c>
      <c r="D97" s="5">
        <v>109.9714</v>
      </c>
      <c r="E97" s="5">
        <v>47.669051000000003</v>
      </c>
      <c r="F97" s="5">
        <v>63.854999999999997</v>
      </c>
    </row>
    <row r="98" spans="1:6" x14ac:dyDescent="0.2">
      <c r="A98" s="4" t="s">
        <v>1544</v>
      </c>
      <c r="B98" s="5">
        <v>609.34205299999996</v>
      </c>
      <c r="C98" s="5">
        <v>554.36534600000005</v>
      </c>
      <c r="D98" s="5">
        <v>706.12081599999999</v>
      </c>
      <c r="E98" s="5">
        <v>441.19352300000003</v>
      </c>
      <c r="F98" s="5">
        <v>2371.807671</v>
      </c>
    </row>
    <row r="99" spans="1:6" x14ac:dyDescent="0.2">
      <c r="A99" s="4" t="s">
        <v>1609</v>
      </c>
      <c r="B99" s="5">
        <v>0.82269400000000004</v>
      </c>
      <c r="C99" s="5">
        <v>0</v>
      </c>
      <c r="D99" s="5">
        <v>0</v>
      </c>
      <c r="E99" s="5">
        <v>12.120687999999999</v>
      </c>
      <c r="F99" s="5">
        <v>1.8593489999999999</v>
      </c>
    </row>
    <row r="100" spans="1:6" x14ac:dyDescent="0.2">
      <c r="A100" s="4" t="s">
        <v>1513</v>
      </c>
      <c r="B100" s="5">
        <v>3339.3011513379997</v>
      </c>
      <c r="C100" s="5">
        <v>4401.0838852139996</v>
      </c>
      <c r="D100" s="5">
        <v>4159.5141321239998</v>
      </c>
      <c r="E100" s="5">
        <v>3287.993862072</v>
      </c>
      <c r="F100" s="5">
        <v>4479.7920799659996</v>
      </c>
    </row>
    <row r="101" spans="1:6" x14ac:dyDescent="0.2">
      <c r="A101" s="4" t="s">
        <v>1876</v>
      </c>
      <c r="B101" s="5">
        <v>0</v>
      </c>
      <c r="C101" s="5">
        <v>0</v>
      </c>
      <c r="D101" s="5">
        <v>952.87461099999996</v>
      </c>
      <c r="E101" s="5">
        <v>5.3914499999999999</v>
      </c>
      <c r="F101" s="5">
        <v>0</v>
      </c>
    </row>
    <row r="102" spans="1:6" x14ac:dyDescent="0.2">
      <c r="A102" s="4" t="s">
        <v>1877</v>
      </c>
      <c r="B102" s="5">
        <v>15.842017999999999</v>
      </c>
      <c r="C102" s="5">
        <v>0</v>
      </c>
      <c r="D102" s="5">
        <v>0</v>
      </c>
      <c r="E102" s="5">
        <v>93.460012000000006</v>
      </c>
      <c r="F102" s="5">
        <v>0</v>
      </c>
    </row>
    <row r="103" spans="1:6" x14ac:dyDescent="0.2">
      <c r="A103" s="4" t="s">
        <v>1526</v>
      </c>
      <c r="B103" s="5">
        <v>7625.9298103869996</v>
      </c>
      <c r="C103" s="5">
        <v>5457.2608716599998</v>
      </c>
      <c r="D103" s="5">
        <v>9633.5701744899998</v>
      </c>
      <c r="E103" s="5">
        <v>4773.0915072700009</v>
      </c>
      <c r="F103" s="5">
        <v>7182.8367934650005</v>
      </c>
    </row>
    <row r="104" spans="1:6" x14ac:dyDescent="0.2">
      <c r="A104" s="4" t="s">
        <v>2158</v>
      </c>
      <c r="B104" s="5">
        <v>0</v>
      </c>
      <c r="C104" s="5">
        <v>0</v>
      </c>
      <c r="D104" s="5">
        <v>15.653003</v>
      </c>
      <c r="E104" s="5">
        <v>0</v>
      </c>
      <c r="F104" s="5">
        <v>46.606999999999999</v>
      </c>
    </row>
    <row r="105" spans="1:6" x14ac:dyDescent="0.2">
      <c r="A105" s="4" t="s">
        <v>1878</v>
      </c>
      <c r="B105" s="5">
        <v>0.163326</v>
      </c>
      <c r="C105" s="5">
        <v>0</v>
      </c>
      <c r="D105" s="5">
        <v>0</v>
      </c>
      <c r="E105" s="5">
        <v>0</v>
      </c>
      <c r="F105" s="5">
        <v>0</v>
      </c>
    </row>
    <row r="106" spans="1:6" x14ac:dyDescent="0.2">
      <c r="A106" s="4" t="s">
        <v>1540</v>
      </c>
      <c r="B106" s="5">
        <v>684.12902899999995</v>
      </c>
      <c r="C106" s="5">
        <v>992.39424199999996</v>
      </c>
      <c r="D106" s="5">
        <v>886.61093874999995</v>
      </c>
      <c r="E106" s="5">
        <v>1343.3314925</v>
      </c>
      <c r="F106" s="5">
        <v>1602.8245167999999</v>
      </c>
    </row>
    <row r="107" spans="1:6" x14ac:dyDescent="0.2">
      <c r="A107" s="4" t="s">
        <v>1519</v>
      </c>
      <c r="B107" s="5">
        <v>4784.0952559999996</v>
      </c>
      <c r="C107" s="5">
        <v>728.076369</v>
      </c>
      <c r="D107" s="5">
        <v>446.18687180000001</v>
      </c>
      <c r="E107" s="5">
        <v>1005.3991037999999</v>
      </c>
      <c r="F107" s="5">
        <v>649.52327809099995</v>
      </c>
    </row>
    <row r="108" spans="1:6" x14ac:dyDescent="0.2">
      <c r="A108" s="4" t="s">
        <v>1537</v>
      </c>
      <c r="B108" s="5">
        <v>4.1103870000000002</v>
      </c>
      <c r="C108" s="5">
        <v>11.564193</v>
      </c>
      <c r="D108" s="5">
        <v>0</v>
      </c>
      <c r="E108" s="5">
        <v>14.102641</v>
      </c>
      <c r="F108" s="5">
        <v>15.754600999999999</v>
      </c>
    </row>
    <row r="109" spans="1:6" x14ac:dyDescent="0.2">
      <c r="A109" s="4" t="s">
        <v>2159</v>
      </c>
      <c r="B109" s="5">
        <v>0</v>
      </c>
      <c r="C109" s="5">
        <v>5.5719539999999999</v>
      </c>
      <c r="D109" s="5">
        <v>0</v>
      </c>
      <c r="E109" s="5">
        <v>27.521259749999999</v>
      </c>
      <c r="F109" s="5">
        <v>0</v>
      </c>
    </row>
    <row r="110" spans="1:6" x14ac:dyDescent="0.2">
      <c r="A110" s="4" t="s">
        <v>1602</v>
      </c>
      <c r="B110" s="5">
        <v>63.234110000000001</v>
      </c>
      <c r="C110" s="5">
        <v>5.3917320000000002</v>
      </c>
      <c r="D110" s="5">
        <v>68.167051999999998</v>
      </c>
      <c r="E110" s="5">
        <v>36.704680000000003</v>
      </c>
      <c r="F110" s="5">
        <v>11.215934000000001</v>
      </c>
    </row>
    <row r="111" spans="1:6" x14ac:dyDescent="0.2">
      <c r="A111" s="4" t="s">
        <v>1516</v>
      </c>
      <c r="B111" s="5">
        <v>8966.2085575429992</v>
      </c>
      <c r="C111" s="5">
        <v>4058.5625230000001</v>
      </c>
      <c r="D111" s="5">
        <v>8143.3423096790002</v>
      </c>
      <c r="E111" s="5">
        <v>11170.818526225001</v>
      </c>
      <c r="F111" s="5">
        <v>16653.981317787999</v>
      </c>
    </row>
    <row r="112" spans="1:6" x14ac:dyDescent="0.2">
      <c r="A112" s="4" t="s">
        <v>2160</v>
      </c>
      <c r="B112" s="5">
        <v>39050.276171999998</v>
      </c>
      <c r="C112" s="5">
        <v>19253.933519999999</v>
      </c>
      <c r="D112" s="5">
        <v>3188.4410680000001</v>
      </c>
      <c r="E112" s="5">
        <v>4941.0536000000002</v>
      </c>
      <c r="F112" s="5">
        <v>9043.0215900000003</v>
      </c>
    </row>
    <row r="113" spans="1:6" x14ac:dyDescent="0.2">
      <c r="A113" s="4" t="s">
        <v>1553</v>
      </c>
      <c r="B113" s="5">
        <v>3.4286599999999998</v>
      </c>
      <c r="C113" s="5">
        <v>0</v>
      </c>
      <c r="D113" s="5">
        <v>0.830538</v>
      </c>
      <c r="E113" s="5">
        <v>1.4783824999999999</v>
      </c>
      <c r="F113" s="5">
        <v>0.27856959999999997</v>
      </c>
    </row>
    <row r="114" spans="1:6" x14ac:dyDescent="0.2">
      <c r="A114" s="4" t="s">
        <v>1613</v>
      </c>
      <c r="B114" s="5">
        <v>0</v>
      </c>
      <c r="C114" s="5">
        <v>0</v>
      </c>
      <c r="D114" s="5">
        <v>0</v>
      </c>
      <c r="E114" s="5">
        <v>0</v>
      </c>
      <c r="F114" s="5">
        <v>0.8407</v>
      </c>
    </row>
    <row r="115" spans="1:6" x14ac:dyDescent="0.2">
      <c r="A115" s="4" t="s">
        <v>2163</v>
      </c>
      <c r="B115" s="5">
        <v>2174.25101</v>
      </c>
      <c r="C115" s="5">
        <v>2516.070205</v>
      </c>
      <c r="D115" s="5">
        <v>1919.18812</v>
      </c>
      <c r="E115" s="5">
        <v>1941.93732645</v>
      </c>
      <c r="F115" s="5">
        <v>2286.1880758400002</v>
      </c>
    </row>
    <row r="116" spans="1:6" x14ac:dyDescent="0.2">
      <c r="A116" s="4" t="s">
        <v>1547</v>
      </c>
      <c r="B116" s="5">
        <v>0</v>
      </c>
      <c r="C116" s="5">
        <v>0.86250000000000004</v>
      </c>
      <c r="D116" s="5">
        <v>0</v>
      </c>
      <c r="E116" s="5">
        <v>53.216163270000003</v>
      </c>
      <c r="F116" s="5">
        <v>122.063349679</v>
      </c>
    </row>
    <row r="117" spans="1:6" x14ac:dyDescent="0.2">
      <c r="A117" s="4" t="s">
        <v>1563</v>
      </c>
      <c r="B117" s="5">
        <v>819.40496899699997</v>
      </c>
      <c r="C117" s="5">
        <v>12926.953252382</v>
      </c>
      <c r="D117" s="5">
        <v>3867.459084823</v>
      </c>
      <c r="E117" s="5">
        <v>8238.2967792809995</v>
      </c>
      <c r="F117" s="5">
        <v>5143.2218134320001</v>
      </c>
    </row>
    <row r="118" spans="1:6" x14ac:dyDescent="0.2">
      <c r="A118" s="4" t="s">
        <v>1582</v>
      </c>
      <c r="B118" s="5">
        <v>129.27451400000001</v>
      </c>
      <c r="C118" s="5">
        <v>232.378703016</v>
      </c>
      <c r="D118" s="5">
        <v>166.10488000000001</v>
      </c>
      <c r="E118" s="5">
        <v>262.64067399999999</v>
      </c>
      <c r="F118" s="5">
        <v>81.597004999999996</v>
      </c>
    </row>
    <row r="119" spans="1:6" x14ac:dyDescent="0.2">
      <c r="A119" s="4" t="s">
        <v>2162</v>
      </c>
      <c r="B119" s="5">
        <v>16.184999999999999</v>
      </c>
      <c r="C119" s="5">
        <v>4.3141740000000004</v>
      </c>
      <c r="D119" s="5">
        <v>10.79</v>
      </c>
      <c r="E119" s="5">
        <v>17.024999999999999</v>
      </c>
      <c r="F119" s="5">
        <v>10.79</v>
      </c>
    </row>
    <row r="120" spans="1:6" x14ac:dyDescent="0.2">
      <c r="A120" s="4" t="s">
        <v>1880</v>
      </c>
      <c r="B120" s="5">
        <v>0</v>
      </c>
      <c r="C120" s="5">
        <v>0</v>
      </c>
      <c r="D120" s="5">
        <v>0.65</v>
      </c>
      <c r="E120" s="5">
        <v>0</v>
      </c>
      <c r="F120" s="5">
        <v>0</v>
      </c>
    </row>
    <row r="121" spans="1:6" x14ac:dyDescent="0.2">
      <c r="A121" s="4" t="s">
        <v>1881</v>
      </c>
      <c r="B121" s="5">
        <v>0</v>
      </c>
      <c r="C121" s="5">
        <v>0</v>
      </c>
      <c r="D121" s="5">
        <v>0.1166</v>
      </c>
      <c r="E121" s="5">
        <v>0</v>
      </c>
      <c r="F121" s="5">
        <v>0</v>
      </c>
    </row>
    <row r="122" spans="1:6" x14ac:dyDescent="0.2">
      <c r="A122" s="4" t="s">
        <v>1594</v>
      </c>
      <c r="B122" s="5">
        <v>10.01971</v>
      </c>
      <c r="C122" s="5">
        <v>4.4104510000000001</v>
      </c>
      <c r="D122" s="5">
        <v>14.987861000000001</v>
      </c>
      <c r="E122" s="5">
        <v>19.321197399999999</v>
      </c>
      <c r="F122" s="5">
        <v>19.407446</v>
      </c>
    </row>
    <row r="123" spans="1:6" x14ac:dyDescent="0.2">
      <c r="A123" s="4" t="s">
        <v>2161</v>
      </c>
      <c r="B123" s="5">
        <v>1037.581404</v>
      </c>
      <c r="C123" s="5">
        <v>1013.307716</v>
      </c>
      <c r="D123" s="5">
        <v>867.63901675</v>
      </c>
      <c r="E123" s="5">
        <v>1020.9056275</v>
      </c>
      <c r="F123" s="5">
        <v>1077.8903645</v>
      </c>
    </row>
    <row r="124" spans="1:6" x14ac:dyDescent="0.2">
      <c r="A124" s="4" t="s">
        <v>1558</v>
      </c>
      <c r="B124" s="5">
        <v>1622.8964644</v>
      </c>
      <c r="C124" s="5">
        <v>4051.3086548000001</v>
      </c>
      <c r="D124" s="5">
        <v>5973.8770220299994</v>
      </c>
      <c r="E124" s="5">
        <v>8570.744092248</v>
      </c>
      <c r="F124" s="5">
        <v>5048.9792245429999</v>
      </c>
    </row>
    <row r="125" spans="1:6" x14ac:dyDescent="0.2">
      <c r="A125" s="4" t="s">
        <v>1612</v>
      </c>
      <c r="B125" s="5">
        <v>78.468581</v>
      </c>
      <c r="C125" s="5">
        <v>162.67187200000001</v>
      </c>
      <c r="D125" s="5">
        <v>101.42111129999999</v>
      </c>
      <c r="E125" s="5">
        <v>2.3877454999999999</v>
      </c>
      <c r="F125" s="5">
        <v>0.89234899999999995</v>
      </c>
    </row>
    <row r="126" spans="1:6" x14ac:dyDescent="0.2">
      <c r="A126" s="4" t="s">
        <v>2167</v>
      </c>
      <c r="B126" s="5">
        <v>127.96991300000001</v>
      </c>
      <c r="C126" s="5">
        <v>133.33724900000001</v>
      </c>
      <c r="D126" s="5">
        <v>332.316732</v>
      </c>
      <c r="E126" s="5">
        <v>1550.96540725</v>
      </c>
      <c r="F126" s="5">
        <v>1484.94124025</v>
      </c>
    </row>
    <row r="127" spans="1:6" x14ac:dyDescent="0.2">
      <c r="A127" s="4" t="s">
        <v>1600</v>
      </c>
      <c r="B127" s="5">
        <v>0</v>
      </c>
      <c r="C127" s="5">
        <v>29.753361999999999</v>
      </c>
      <c r="D127" s="5">
        <v>11.132788</v>
      </c>
      <c r="E127" s="5">
        <v>1.3373086999999999</v>
      </c>
      <c r="F127" s="5">
        <v>13.898809999999999</v>
      </c>
    </row>
    <row r="128" spans="1:6" x14ac:dyDescent="0.2">
      <c r="A128" s="4" t="s">
        <v>1511</v>
      </c>
      <c r="B128" s="5">
        <v>0</v>
      </c>
      <c r="C128" s="5">
        <v>0</v>
      </c>
      <c r="D128" s="5">
        <v>3.7410049999999999</v>
      </c>
      <c r="E128" s="5">
        <v>22.648053999999998</v>
      </c>
      <c r="F128" s="5">
        <v>0</v>
      </c>
    </row>
    <row r="129" spans="1:6" x14ac:dyDescent="0.2">
      <c r="A129" s="4" t="s">
        <v>2135</v>
      </c>
      <c r="B129" s="5">
        <v>6.4786510000000002</v>
      </c>
      <c r="C129" s="5">
        <v>44.549397999999997</v>
      </c>
      <c r="D129" s="5">
        <v>26.324017999999999</v>
      </c>
      <c r="E129" s="5">
        <v>103.8418065</v>
      </c>
      <c r="F129" s="5">
        <v>59.668132999999997</v>
      </c>
    </row>
    <row r="130" spans="1:6" x14ac:dyDescent="0.2">
      <c r="A130" s="4" t="s">
        <v>2165</v>
      </c>
      <c r="B130" s="5">
        <v>4040.9056719590003</v>
      </c>
      <c r="C130" s="5">
        <v>2493.17334175</v>
      </c>
      <c r="D130" s="5">
        <v>7309.6875733509996</v>
      </c>
      <c r="E130" s="5">
        <v>29379.440865410998</v>
      </c>
      <c r="F130" s="5">
        <v>10312.10810025</v>
      </c>
    </row>
    <row r="131" spans="1:6" x14ac:dyDescent="0.2">
      <c r="A131" s="4" t="s">
        <v>1515</v>
      </c>
      <c r="B131" s="5">
        <v>19431.491074485002</v>
      </c>
      <c r="C131" s="5">
        <v>15539.227494184999</v>
      </c>
      <c r="D131" s="5">
        <v>20828.108026310001</v>
      </c>
      <c r="E131" s="5">
        <v>14942.713898233</v>
      </c>
      <c r="F131" s="5">
        <v>14491.960013082</v>
      </c>
    </row>
    <row r="132" spans="1:6" x14ac:dyDescent="0.2">
      <c r="A132" s="4" t="s">
        <v>1617</v>
      </c>
      <c r="B132" s="5">
        <v>0</v>
      </c>
      <c r="C132" s="5">
        <v>0</v>
      </c>
      <c r="D132" s="5">
        <v>0</v>
      </c>
      <c r="E132" s="5">
        <v>0</v>
      </c>
      <c r="F132" s="5">
        <v>8.4498000000000004E-2</v>
      </c>
    </row>
    <row r="133" spans="1:6" x14ac:dyDescent="0.2">
      <c r="A133" s="4" t="s">
        <v>1882</v>
      </c>
      <c r="B133" s="5">
        <v>0</v>
      </c>
      <c r="C133" s="5">
        <v>0</v>
      </c>
      <c r="D133" s="5">
        <v>0</v>
      </c>
      <c r="E133" s="5">
        <v>74.337249999999997</v>
      </c>
      <c r="F133" s="5">
        <v>0</v>
      </c>
    </row>
    <row r="134" spans="1:6" x14ac:dyDescent="0.2">
      <c r="A134" s="4" t="s">
        <v>1568</v>
      </c>
      <c r="B134" s="5">
        <v>1127.9018078299998</v>
      </c>
      <c r="C134" s="5">
        <v>704.89152470099998</v>
      </c>
      <c r="D134" s="5">
        <v>1065.40260758</v>
      </c>
      <c r="E134" s="5">
        <v>1137.0337410999998</v>
      </c>
      <c r="F134" s="5">
        <v>1079.1847385000001</v>
      </c>
    </row>
    <row r="135" spans="1:6" x14ac:dyDescent="0.2">
      <c r="A135" s="4" t="s">
        <v>2166</v>
      </c>
      <c r="B135" s="5">
        <v>0</v>
      </c>
      <c r="C135" s="5">
        <v>0</v>
      </c>
      <c r="D135" s="5">
        <v>0.43490000000000001</v>
      </c>
      <c r="E135" s="5">
        <v>0</v>
      </c>
      <c r="F135" s="5">
        <v>0</v>
      </c>
    </row>
    <row r="136" spans="1:6" x14ac:dyDescent="0.2">
      <c r="A136" s="4" t="s">
        <v>2164</v>
      </c>
      <c r="B136" s="5">
        <v>0</v>
      </c>
      <c r="C136" s="5">
        <v>0.42510900000000001</v>
      </c>
      <c r="D136" s="5">
        <v>0</v>
      </c>
      <c r="E136" s="5">
        <v>0</v>
      </c>
      <c r="F136" s="5">
        <v>13.442500000000001</v>
      </c>
    </row>
    <row r="137" spans="1:6" x14ac:dyDescent="0.2">
      <c r="A137" s="4" t="s">
        <v>1517</v>
      </c>
      <c r="B137" s="5">
        <v>11365.492367006</v>
      </c>
      <c r="C137" s="5">
        <v>14205.780839698999</v>
      </c>
      <c r="D137" s="5">
        <v>13174.114160223</v>
      </c>
      <c r="E137" s="5">
        <v>19023.573708226002</v>
      </c>
      <c r="F137" s="5">
        <v>16664.640734354001</v>
      </c>
    </row>
    <row r="138" spans="1:6" x14ac:dyDescent="0.2">
      <c r="A138" s="4" t="s">
        <v>1506</v>
      </c>
      <c r="B138" s="5">
        <v>3507.9424560000002</v>
      </c>
      <c r="C138" s="5">
        <v>178.14665400000001</v>
      </c>
      <c r="D138" s="5">
        <v>919.03210675899993</v>
      </c>
      <c r="E138" s="5">
        <v>1543.0667594230001</v>
      </c>
      <c r="F138" s="5">
        <v>290.01620700000001</v>
      </c>
    </row>
    <row r="139" spans="1:6" x14ac:dyDescent="0.2">
      <c r="A139" s="4" t="s">
        <v>1591</v>
      </c>
      <c r="B139" s="5">
        <v>80.245147000000003</v>
      </c>
      <c r="C139" s="5">
        <v>0</v>
      </c>
      <c r="D139" s="5">
        <v>32.078755999999998</v>
      </c>
      <c r="E139" s="5">
        <v>253.09900099999999</v>
      </c>
      <c r="F139" s="5">
        <v>30.541505999999998</v>
      </c>
    </row>
    <row r="140" spans="1:6" x14ac:dyDescent="0.2">
      <c r="A140" s="4" t="s">
        <v>1505</v>
      </c>
      <c r="B140" s="5">
        <v>1522.354754753</v>
      </c>
      <c r="C140" s="5">
        <v>341.58546699999999</v>
      </c>
      <c r="D140" s="5">
        <v>1087.0174628469999</v>
      </c>
      <c r="E140" s="5">
        <v>717.64777358000003</v>
      </c>
      <c r="F140" s="5">
        <v>307.29699005999998</v>
      </c>
    </row>
    <row r="141" spans="1:6" x14ac:dyDescent="0.2">
      <c r="A141" s="4" t="s">
        <v>2168</v>
      </c>
      <c r="B141" s="5">
        <v>0</v>
      </c>
      <c r="C141" s="5">
        <v>0</v>
      </c>
      <c r="D141" s="5">
        <v>0</v>
      </c>
      <c r="E141" s="5">
        <v>0</v>
      </c>
      <c r="F141" s="5">
        <v>28.875</v>
      </c>
    </row>
    <row r="142" spans="1:6" ht="13.5" thickBot="1" x14ac:dyDescent="0.25">
      <c r="A142" s="4" t="s">
        <v>1599</v>
      </c>
      <c r="B142" s="5">
        <v>2.8098860000000001</v>
      </c>
      <c r="C142" s="5">
        <v>7.8122999999999998E-2</v>
      </c>
      <c r="D142" s="5">
        <v>4.250985</v>
      </c>
      <c r="E142" s="5">
        <v>7.8979199999999999E-2</v>
      </c>
      <c r="F142" s="5">
        <v>14.340125</v>
      </c>
    </row>
    <row r="143" spans="1:6" s="3" customFormat="1" ht="13.5" thickBot="1" x14ac:dyDescent="0.25">
      <c r="A143" s="1" t="s">
        <v>1654</v>
      </c>
      <c r="B143" s="2">
        <f>SUM($B$2:$B$142)</f>
        <v>351716.97584922414</v>
      </c>
      <c r="C143" s="2">
        <f>SUM($C$2:$C$142)</f>
        <v>317710.42050897575</v>
      </c>
      <c r="D143" s="2">
        <f>SUM($D$2:$D$142)</f>
        <v>377410.26568842382</v>
      </c>
      <c r="E143" s="2">
        <f>SUM($E$2:$E$142)</f>
        <v>389388.22734348406</v>
      </c>
      <c r="F143" s="2">
        <f>SUM($F$2:$F$142)</f>
        <v>384860.53202832601</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G143"/>
  <sheetViews>
    <sheetView workbookViewId="0">
      <selection activeCell="I16" sqref="I1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1847</v>
      </c>
      <c r="B1" s="2" t="s">
        <v>1619</v>
      </c>
      <c r="C1" s="2" t="s">
        <v>1620</v>
      </c>
      <c r="D1" s="2" t="s">
        <v>1621</v>
      </c>
      <c r="E1" s="2" t="s">
        <v>1622</v>
      </c>
      <c r="F1" s="2" t="s">
        <v>1623</v>
      </c>
      <c r="G1" s="3"/>
    </row>
    <row r="2" spans="1:7" x14ac:dyDescent="0.2">
      <c r="A2" s="4" t="s">
        <v>1527</v>
      </c>
      <c r="B2" s="5">
        <v>20405.590390000001</v>
      </c>
      <c r="C2" s="5">
        <v>12748.093800000001</v>
      </c>
      <c r="D2" s="5">
        <v>39475.927499999998</v>
      </c>
      <c r="E2" s="5">
        <v>4783.3265999999994</v>
      </c>
      <c r="F2" s="5">
        <v>4235.8768</v>
      </c>
    </row>
    <row r="3" spans="1:7" x14ac:dyDescent="0.2">
      <c r="A3" s="4" t="s">
        <v>1861</v>
      </c>
      <c r="B3" s="5">
        <v>0</v>
      </c>
      <c r="C3" s="5">
        <v>0</v>
      </c>
      <c r="D3" s="5">
        <v>0</v>
      </c>
      <c r="E3" s="5">
        <v>12.1</v>
      </c>
      <c r="F3" s="5">
        <v>0</v>
      </c>
    </row>
    <row r="4" spans="1:7" x14ac:dyDescent="0.2">
      <c r="A4" s="4" t="s">
        <v>2137</v>
      </c>
      <c r="B4" s="5">
        <v>19.747</v>
      </c>
      <c r="C4" s="5">
        <v>40025.819000000003</v>
      </c>
      <c r="D4" s="5">
        <v>15.608000000000001</v>
      </c>
      <c r="E4" s="5">
        <v>89.846000000000004</v>
      </c>
      <c r="F4" s="5">
        <v>86.843000000000004</v>
      </c>
    </row>
    <row r="5" spans="1:7" x14ac:dyDescent="0.2">
      <c r="A5" s="4" t="s">
        <v>1534</v>
      </c>
      <c r="B5" s="5">
        <v>7301.5329000000002</v>
      </c>
      <c r="C5" s="5">
        <v>4395.5261399999999</v>
      </c>
      <c r="D5" s="5">
        <v>7548.2555000000002</v>
      </c>
      <c r="E5" s="5">
        <v>8012.5037599999996</v>
      </c>
      <c r="F5" s="5">
        <v>5554.8694500000001</v>
      </c>
    </row>
    <row r="6" spans="1:7" x14ac:dyDescent="0.2">
      <c r="A6" s="4" t="s">
        <v>1862</v>
      </c>
      <c r="B6" s="5">
        <v>0</v>
      </c>
      <c r="C6" s="5">
        <v>0.02</v>
      </c>
      <c r="D6" s="5">
        <v>4.665</v>
      </c>
      <c r="E6" s="5">
        <v>0</v>
      </c>
      <c r="F6" s="5">
        <v>0</v>
      </c>
    </row>
    <row r="7" spans="1:7" x14ac:dyDescent="0.2">
      <c r="A7" s="4" t="s">
        <v>1576</v>
      </c>
      <c r="B7" s="5">
        <v>0</v>
      </c>
      <c r="C7" s="5">
        <v>1251.596</v>
      </c>
      <c r="D7" s="5">
        <v>467.726</v>
      </c>
      <c r="E7" s="5">
        <v>121.68</v>
      </c>
      <c r="F7" s="5">
        <v>628.42999999999995</v>
      </c>
    </row>
    <row r="8" spans="1:7" x14ac:dyDescent="0.2">
      <c r="A8" s="4" t="s">
        <v>1605</v>
      </c>
      <c r="B8" s="5">
        <v>0</v>
      </c>
      <c r="C8" s="5">
        <v>0</v>
      </c>
      <c r="D8" s="5">
        <v>0</v>
      </c>
      <c r="E8" s="5">
        <v>0</v>
      </c>
      <c r="F8" s="5">
        <v>15.06048</v>
      </c>
    </row>
    <row r="9" spans="1:7" x14ac:dyDescent="0.2">
      <c r="A9" s="4" t="s">
        <v>1528</v>
      </c>
      <c r="B9" s="5">
        <v>38.936999999999998</v>
      </c>
      <c r="C9" s="5">
        <v>916.7</v>
      </c>
      <c r="D9" s="5">
        <v>21618.237000000001</v>
      </c>
      <c r="E9" s="5">
        <v>441.87420000000003</v>
      </c>
      <c r="F9" s="5">
        <v>33136.625</v>
      </c>
    </row>
    <row r="10" spans="1:7" x14ac:dyDescent="0.2">
      <c r="A10" s="4" t="s">
        <v>1573</v>
      </c>
      <c r="B10" s="5">
        <v>104.4</v>
      </c>
      <c r="C10" s="5">
        <v>942.09699999999998</v>
      </c>
      <c r="D10" s="5">
        <v>406.34800000000001</v>
      </c>
      <c r="E10" s="5">
        <v>1082.7180000000001</v>
      </c>
      <c r="F10" s="5">
        <v>972.2</v>
      </c>
    </row>
    <row r="11" spans="1:7" x14ac:dyDescent="0.2">
      <c r="A11" s="4" t="s">
        <v>1586</v>
      </c>
      <c r="B11" s="5">
        <v>0.36760000000000004</v>
      </c>
      <c r="C11" s="5">
        <v>23.227</v>
      </c>
      <c r="D11" s="5">
        <v>41.326000000000001</v>
      </c>
      <c r="E11" s="5">
        <v>109.0252</v>
      </c>
      <c r="F11" s="5">
        <v>101.05200000000001</v>
      </c>
    </row>
    <row r="12" spans="1:7" x14ac:dyDescent="0.2">
      <c r="A12" s="4" t="s">
        <v>1572</v>
      </c>
      <c r="B12" s="5">
        <v>6284.7150000000001</v>
      </c>
      <c r="C12" s="5">
        <v>75.283000000000001</v>
      </c>
      <c r="D12" s="5">
        <v>15.2883</v>
      </c>
      <c r="E12" s="5">
        <v>97.469499999999996</v>
      </c>
      <c r="F12" s="5">
        <v>1090.6771000000001</v>
      </c>
    </row>
    <row r="13" spans="1:7" x14ac:dyDescent="0.2">
      <c r="A13" s="4" t="s">
        <v>1863</v>
      </c>
      <c r="B13" s="5">
        <v>1.4690000000000001</v>
      </c>
      <c r="C13" s="5">
        <v>0</v>
      </c>
      <c r="D13" s="5">
        <v>0</v>
      </c>
      <c r="E13" s="5">
        <v>0</v>
      </c>
      <c r="F13" s="5">
        <v>0</v>
      </c>
    </row>
    <row r="14" spans="1:7" x14ac:dyDescent="0.2">
      <c r="A14" s="4" t="s">
        <v>1502</v>
      </c>
      <c r="B14" s="5">
        <v>195.50889999999998</v>
      </c>
      <c r="C14" s="5">
        <v>99.259</v>
      </c>
      <c r="D14" s="5">
        <v>23.2729</v>
      </c>
      <c r="E14" s="5">
        <v>1.9E-2</v>
      </c>
      <c r="F14" s="5">
        <v>93.862499999999997</v>
      </c>
    </row>
    <row r="15" spans="1:7" x14ac:dyDescent="0.2">
      <c r="A15" s="4" t="s">
        <v>1864</v>
      </c>
      <c r="B15" s="5">
        <v>0</v>
      </c>
      <c r="C15" s="5">
        <v>0</v>
      </c>
      <c r="D15" s="5">
        <v>4.3</v>
      </c>
      <c r="E15" s="5">
        <v>0</v>
      </c>
      <c r="F15" s="5">
        <v>0</v>
      </c>
    </row>
    <row r="16" spans="1:7" x14ac:dyDescent="0.2">
      <c r="A16" s="4" t="s">
        <v>2131</v>
      </c>
      <c r="B16" s="5">
        <v>3717.4639999999999</v>
      </c>
      <c r="C16" s="5">
        <v>260</v>
      </c>
      <c r="D16" s="5">
        <v>0</v>
      </c>
      <c r="E16" s="5">
        <v>0</v>
      </c>
      <c r="F16" s="5">
        <v>0</v>
      </c>
    </row>
    <row r="17" spans="1:6" x14ac:dyDescent="0.2">
      <c r="A17" s="4" t="s">
        <v>1530</v>
      </c>
      <c r="B17" s="5">
        <v>50734.07819</v>
      </c>
      <c r="C17" s="5">
        <v>73078.908329999991</v>
      </c>
      <c r="D17" s="5">
        <v>39008.57157</v>
      </c>
      <c r="E17" s="5">
        <v>24736.903850000002</v>
      </c>
      <c r="F17" s="5">
        <v>21430.53096</v>
      </c>
    </row>
    <row r="18" spans="1:6" x14ac:dyDescent="0.2">
      <c r="A18" s="4" t="s">
        <v>2130</v>
      </c>
      <c r="B18" s="5">
        <v>9598.7970000000005</v>
      </c>
      <c r="C18" s="5">
        <v>19949.808679999998</v>
      </c>
      <c r="D18" s="5">
        <v>46370.541360000003</v>
      </c>
      <c r="E18" s="5">
        <v>28885.76297</v>
      </c>
      <c r="F18" s="5">
        <v>13786.694800000001</v>
      </c>
    </row>
    <row r="19" spans="1:6" x14ac:dyDescent="0.2">
      <c r="A19" s="4" t="s">
        <v>1580</v>
      </c>
      <c r="B19" s="5">
        <v>72.066999999999993</v>
      </c>
      <c r="C19" s="5">
        <v>62.526890000000002</v>
      </c>
      <c r="D19" s="5">
        <v>134.654</v>
      </c>
      <c r="E19" s="5">
        <v>288.673</v>
      </c>
      <c r="F19" s="5">
        <v>81.319009999999992</v>
      </c>
    </row>
    <row r="20" spans="1:6" x14ac:dyDescent="0.2">
      <c r="A20" s="4" t="s">
        <v>1508</v>
      </c>
      <c r="B20" s="5">
        <v>2433.5340000000001</v>
      </c>
      <c r="C20" s="5">
        <v>2331.9520000000002</v>
      </c>
      <c r="D20" s="5">
        <v>2810.83</v>
      </c>
      <c r="E20" s="5">
        <v>1436.5023500000002</v>
      </c>
      <c r="F20" s="5">
        <v>2950.95532</v>
      </c>
    </row>
    <row r="21" spans="1:6" x14ac:dyDescent="0.2">
      <c r="A21" s="4" t="s">
        <v>1559</v>
      </c>
      <c r="B21" s="5">
        <v>0</v>
      </c>
      <c r="C21" s="5">
        <v>0</v>
      </c>
      <c r="D21" s="5">
        <v>0</v>
      </c>
      <c r="E21" s="5">
        <v>0</v>
      </c>
      <c r="F21" s="5">
        <v>1.5E-3</v>
      </c>
    </row>
    <row r="22" spans="1:6" x14ac:dyDescent="0.2">
      <c r="A22" s="4" t="s">
        <v>1521</v>
      </c>
      <c r="B22" s="5">
        <v>221.54938000000001</v>
      </c>
      <c r="C22" s="5">
        <v>189.131</v>
      </c>
      <c r="D22" s="5">
        <v>65.769000000000005</v>
      </c>
      <c r="E22" s="5">
        <v>196.3785</v>
      </c>
      <c r="F22" s="5">
        <v>487.70400000000001</v>
      </c>
    </row>
    <row r="23" spans="1:6" x14ac:dyDescent="0.2">
      <c r="A23" s="4" t="s">
        <v>1539</v>
      </c>
      <c r="B23" s="5">
        <v>803.97090000000003</v>
      </c>
      <c r="C23" s="5">
        <v>694.35464999999999</v>
      </c>
      <c r="D23" s="5">
        <v>982.32169999999996</v>
      </c>
      <c r="E23" s="5">
        <v>1858.1852699999999</v>
      </c>
      <c r="F23" s="5">
        <v>1618.5362</v>
      </c>
    </row>
    <row r="24" spans="1:6" x14ac:dyDescent="0.2">
      <c r="A24" s="4" t="s">
        <v>2133</v>
      </c>
      <c r="B24" s="5">
        <v>0.252</v>
      </c>
      <c r="C24" s="5">
        <v>0</v>
      </c>
      <c r="D24" s="5">
        <v>0</v>
      </c>
      <c r="E24" s="5">
        <v>91.540999999999997</v>
      </c>
      <c r="F24" s="5">
        <v>189.79900000000001</v>
      </c>
    </row>
    <row r="25" spans="1:6" x14ac:dyDescent="0.2">
      <c r="A25" s="4" t="s">
        <v>1865</v>
      </c>
      <c r="B25" s="5">
        <v>26</v>
      </c>
      <c r="C25" s="5">
        <v>0</v>
      </c>
      <c r="D25" s="5">
        <v>128.69200000000001</v>
      </c>
      <c r="E25" s="5">
        <v>209.5</v>
      </c>
      <c r="F25" s="5">
        <v>0</v>
      </c>
    </row>
    <row r="26" spans="1:6" x14ac:dyDescent="0.2">
      <c r="A26" s="4" t="s">
        <v>1503</v>
      </c>
      <c r="B26" s="5">
        <v>69389.789069999999</v>
      </c>
      <c r="C26" s="5">
        <v>42510.330390000003</v>
      </c>
      <c r="D26" s="5">
        <v>81405.708180000001</v>
      </c>
      <c r="E26" s="5">
        <v>74578.471000000005</v>
      </c>
      <c r="F26" s="5">
        <v>67859.867459999994</v>
      </c>
    </row>
    <row r="27" spans="1:6" x14ac:dyDescent="0.2">
      <c r="A27" s="4" t="s">
        <v>1578</v>
      </c>
      <c r="B27" s="5">
        <v>26.847999999999999</v>
      </c>
      <c r="C27" s="5">
        <v>247.708</v>
      </c>
      <c r="D27" s="5">
        <v>258.80900000000003</v>
      </c>
      <c r="E27" s="5">
        <v>337.11700000000002</v>
      </c>
      <c r="F27" s="5">
        <v>303.70628999999997</v>
      </c>
    </row>
    <row r="28" spans="1:6" x14ac:dyDescent="0.2">
      <c r="A28" s="4" t="s">
        <v>1849</v>
      </c>
      <c r="B28" s="5">
        <v>35.508499999999998</v>
      </c>
      <c r="C28" s="5">
        <v>36.839800000000004</v>
      </c>
      <c r="D28" s="5">
        <v>41.11448</v>
      </c>
      <c r="E28" s="5">
        <v>13.46978</v>
      </c>
      <c r="F28" s="5">
        <v>0</v>
      </c>
    </row>
    <row r="29" spans="1:6" x14ac:dyDescent="0.2">
      <c r="A29" s="4" t="s">
        <v>1541</v>
      </c>
      <c r="B29" s="5">
        <v>5375.6490000000003</v>
      </c>
      <c r="C29" s="5">
        <v>16876.620500000001</v>
      </c>
      <c r="D29" s="5">
        <v>18462.003000000001</v>
      </c>
      <c r="E29" s="5">
        <v>2446.8389999999999</v>
      </c>
      <c r="F29" s="5">
        <v>89.1</v>
      </c>
    </row>
    <row r="30" spans="1:6" x14ac:dyDescent="0.2">
      <c r="A30" s="4" t="s">
        <v>2132</v>
      </c>
      <c r="B30" s="5">
        <v>0</v>
      </c>
      <c r="C30" s="5">
        <v>0</v>
      </c>
      <c r="D30" s="5">
        <v>0.38100000000000001</v>
      </c>
      <c r="E30" s="5">
        <v>0</v>
      </c>
      <c r="F30" s="5">
        <v>8.6999999999999994E-2</v>
      </c>
    </row>
    <row r="31" spans="1:6" x14ac:dyDescent="0.2">
      <c r="A31" s="4" t="s">
        <v>2148</v>
      </c>
      <c r="B31" s="5">
        <v>0</v>
      </c>
      <c r="C31" s="5">
        <v>4.0650000000000004</v>
      </c>
      <c r="D31" s="5">
        <v>5.0999999999999997E-2</v>
      </c>
      <c r="E31" s="5">
        <v>7.41</v>
      </c>
      <c r="F31" s="5">
        <v>39.479999999999997</v>
      </c>
    </row>
    <row r="32" spans="1:6" x14ac:dyDescent="0.2">
      <c r="A32" s="4" t="s">
        <v>2149</v>
      </c>
      <c r="B32" s="5">
        <v>53.824599999999997</v>
      </c>
      <c r="C32" s="5">
        <v>302.96690000000001</v>
      </c>
      <c r="D32" s="5">
        <v>580.91650000000004</v>
      </c>
      <c r="E32" s="5">
        <v>20036.907899999998</v>
      </c>
      <c r="F32" s="5">
        <v>9061.6450000000004</v>
      </c>
    </row>
    <row r="33" spans="1:6" x14ac:dyDescent="0.2">
      <c r="A33" s="4" t="s">
        <v>2134</v>
      </c>
      <c r="B33" s="5">
        <v>19277.444319999999</v>
      </c>
      <c r="C33" s="5">
        <v>19403.557649999999</v>
      </c>
      <c r="D33" s="5">
        <v>17425.860619999999</v>
      </c>
      <c r="E33" s="5">
        <v>7947.6357600000001</v>
      </c>
      <c r="F33" s="5">
        <v>10377.456300000002</v>
      </c>
    </row>
    <row r="34" spans="1:6" x14ac:dyDescent="0.2">
      <c r="A34" s="4" t="s">
        <v>1596</v>
      </c>
      <c r="B34" s="5">
        <v>85.218999999999994</v>
      </c>
      <c r="C34" s="5">
        <v>158.09399999999999</v>
      </c>
      <c r="D34" s="5">
        <v>22</v>
      </c>
      <c r="E34" s="5">
        <v>0</v>
      </c>
      <c r="F34" s="5">
        <v>13.09</v>
      </c>
    </row>
    <row r="35" spans="1:6" x14ac:dyDescent="0.2">
      <c r="A35" s="4" t="s">
        <v>1557</v>
      </c>
      <c r="B35" s="5">
        <v>0</v>
      </c>
      <c r="C35" s="5">
        <v>0</v>
      </c>
      <c r="D35" s="5">
        <v>0</v>
      </c>
      <c r="E35" s="5">
        <v>0</v>
      </c>
      <c r="F35" s="5">
        <v>12.67</v>
      </c>
    </row>
    <row r="36" spans="1:6" x14ac:dyDescent="0.2">
      <c r="A36" s="4" t="s">
        <v>1509</v>
      </c>
      <c r="B36" s="5">
        <v>1332.1809800000001</v>
      </c>
      <c r="C36" s="5">
        <v>1432.7496000000001</v>
      </c>
      <c r="D36" s="5">
        <v>2768.0172000000002</v>
      </c>
      <c r="E36" s="5">
        <v>2666.0138999999999</v>
      </c>
      <c r="F36" s="5">
        <v>1092.1165000000001</v>
      </c>
    </row>
    <row r="37" spans="1:6" x14ac:dyDescent="0.2">
      <c r="A37" s="4" t="s">
        <v>2136</v>
      </c>
      <c r="B37" s="5">
        <v>0</v>
      </c>
      <c r="C37" s="5">
        <v>0</v>
      </c>
      <c r="D37" s="5">
        <v>0</v>
      </c>
      <c r="E37" s="5">
        <v>0.17</v>
      </c>
      <c r="F37" s="5">
        <v>0</v>
      </c>
    </row>
    <row r="38" spans="1:6" x14ac:dyDescent="0.2">
      <c r="A38" s="4" t="s">
        <v>1510</v>
      </c>
      <c r="B38" s="5">
        <v>903.68700000000001</v>
      </c>
      <c r="C38" s="5">
        <v>17689.49611</v>
      </c>
      <c r="D38" s="5">
        <v>1545.24569</v>
      </c>
      <c r="E38" s="5">
        <v>1217.5605</v>
      </c>
      <c r="F38" s="5">
        <v>2511.6909999999998</v>
      </c>
    </row>
    <row r="39" spans="1:6" x14ac:dyDescent="0.2">
      <c r="A39" s="4" t="s">
        <v>1531</v>
      </c>
      <c r="B39" s="5">
        <v>9656.602429999999</v>
      </c>
      <c r="C39" s="5">
        <v>6734.4129499999999</v>
      </c>
      <c r="D39" s="5">
        <v>40165.212619999998</v>
      </c>
      <c r="E39" s="5">
        <v>79695.000750000007</v>
      </c>
      <c r="F39" s="5">
        <v>123526.65948</v>
      </c>
    </row>
    <row r="40" spans="1:6" x14ac:dyDescent="0.2">
      <c r="A40" s="4" t="s">
        <v>1867</v>
      </c>
      <c r="B40" s="5">
        <v>0</v>
      </c>
      <c r="C40" s="5">
        <v>0</v>
      </c>
      <c r="D40" s="5">
        <v>0</v>
      </c>
      <c r="E40" s="5">
        <v>81</v>
      </c>
      <c r="F40" s="5">
        <v>0</v>
      </c>
    </row>
    <row r="41" spans="1:6" x14ac:dyDescent="0.2">
      <c r="A41" s="4" t="s">
        <v>1538</v>
      </c>
      <c r="B41" s="5">
        <v>52558.028939999997</v>
      </c>
      <c r="C41" s="5">
        <v>62042.268990000004</v>
      </c>
      <c r="D41" s="5">
        <v>49295.354189999998</v>
      </c>
      <c r="E41" s="5">
        <v>11896.323560000001</v>
      </c>
      <c r="F41" s="5">
        <v>87477.178670000008</v>
      </c>
    </row>
    <row r="42" spans="1:6" x14ac:dyDescent="0.2">
      <c r="A42" s="4" t="s">
        <v>1593</v>
      </c>
      <c r="B42" s="5">
        <v>104.199</v>
      </c>
      <c r="C42" s="5">
        <v>49.802999999999997</v>
      </c>
      <c r="D42" s="5">
        <v>0</v>
      </c>
      <c r="E42" s="5">
        <v>67.251999999999995</v>
      </c>
      <c r="F42" s="5">
        <v>54.87</v>
      </c>
    </row>
    <row r="43" spans="1:6" x14ac:dyDescent="0.2">
      <c r="A43" s="4" t="s">
        <v>1529</v>
      </c>
      <c r="B43" s="5">
        <v>8613.9905600000002</v>
      </c>
      <c r="C43" s="5">
        <v>14292.09742</v>
      </c>
      <c r="D43" s="5">
        <v>98595.490150000012</v>
      </c>
      <c r="E43" s="5">
        <v>13907.929039999999</v>
      </c>
      <c r="F43" s="5">
        <v>11600.228560000001</v>
      </c>
    </row>
    <row r="44" spans="1:6" x14ac:dyDescent="0.2">
      <c r="A44" s="4" t="s">
        <v>1549</v>
      </c>
      <c r="B44" s="5">
        <v>3.0000000000000001E-3</v>
      </c>
      <c r="C44" s="5">
        <v>0.41099999999999998</v>
      </c>
      <c r="D44" s="5">
        <v>0.122</v>
      </c>
      <c r="E44" s="5">
        <v>7.8280000000000003</v>
      </c>
      <c r="F44" s="5">
        <v>15.513</v>
      </c>
    </row>
    <row r="45" spans="1:6" x14ac:dyDescent="0.2">
      <c r="A45" s="4" t="s">
        <v>2138</v>
      </c>
      <c r="B45" s="5">
        <v>79.92</v>
      </c>
      <c r="C45" s="5">
        <v>80.177999999999997</v>
      </c>
      <c r="D45" s="5">
        <v>28.166</v>
      </c>
      <c r="E45" s="5">
        <v>256.83999999999997</v>
      </c>
      <c r="F45" s="5">
        <v>0</v>
      </c>
    </row>
    <row r="46" spans="1:6" x14ac:dyDescent="0.2">
      <c r="A46" s="4" t="s">
        <v>1583</v>
      </c>
      <c r="B46" s="5">
        <v>181.93329999999997</v>
      </c>
      <c r="C46" s="5">
        <v>206.3338</v>
      </c>
      <c r="D46" s="5">
        <v>296.57799999999997</v>
      </c>
      <c r="E46" s="5">
        <v>85.18719999999999</v>
      </c>
      <c r="F46" s="5">
        <v>179.75200000000001</v>
      </c>
    </row>
    <row r="47" spans="1:6" x14ac:dyDescent="0.2">
      <c r="A47" s="4" t="s">
        <v>1524</v>
      </c>
      <c r="B47" s="5">
        <v>25737.931230000002</v>
      </c>
      <c r="C47" s="5">
        <v>45477.171159999998</v>
      </c>
      <c r="D47" s="5">
        <v>37715.955439999998</v>
      </c>
      <c r="E47" s="5">
        <v>42521.15554</v>
      </c>
      <c r="F47" s="5">
        <v>35062.677210000002</v>
      </c>
    </row>
    <row r="48" spans="1:6" x14ac:dyDescent="0.2">
      <c r="A48" s="4" t="s">
        <v>1543</v>
      </c>
      <c r="B48" s="5">
        <v>10.651</v>
      </c>
      <c r="C48" s="5">
        <v>20.242000000000001</v>
      </c>
      <c r="D48" s="5">
        <v>9.1549999999999994</v>
      </c>
      <c r="E48" s="5">
        <v>27.416</v>
      </c>
      <c r="F48" s="5">
        <v>24.16</v>
      </c>
    </row>
    <row r="49" spans="1:6" x14ac:dyDescent="0.2">
      <c r="A49" s="4" t="s">
        <v>1551</v>
      </c>
      <c r="B49" s="5">
        <v>8.5</v>
      </c>
      <c r="C49" s="5">
        <v>22.95</v>
      </c>
      <c r="D49" s="5">
        <v>18.5</v>
      </c>
      <c r="E49" s="5">
        <v>0</v>
      </c>
      <c r="F49" s="5">
        <v>0.39500000000000002</v>
      </c>
    </row>
    <row r="50" spans="1:6" x14ac:dyDescent="0.2">
      <c r="A50" s="4" t="s">
        <v>2139</v>
      </c>
      <c r="B50" s="5">
        <v>0</v>
      </c>
      <c r="C50" s="5">
        <v>90.325000000000003</v>
      </c>
      <c r="D50" s="5">
        <v>0</v>
      </c>
      <c r="E50" s="5">
        <v>0</v>
      </c>
      <c r="F50" s="5">
        <v>0</v>
      </c>
    </row>
    <row r="51" spans="1:6" x14ac:dyDescent="0.2">
      <c r="A51" s="4" t="s">
        <v>1535</v>
      </c>
      <c r="B51" s="5">
        <v>24776.932980000001</v>
      </c>
      <c r="C51" s="5">
        <v>21517.910629999998</v>
      </c>
      <c r="D51" s="5">
        <v>18013.212820000001</v>
      </c>
      <c r="E51" s="5">
        <v>17033.8639</v>
      </c>
      <c r="F51" s="5">
        <v>19072.94038</v>
      </c>
    </row>
    <row r="52" spans="1:6" x14ac:dyDescent="0.2">
      <c r="A52" s="4" t="s">
        <v>1870</v>
      </c>
      <c r="B52" s="5">
        <v>501.38400000000001</v>
      </c>
      <c r="C52" s="5">
        <v>2084.308</v>
      </c>
      <c r="D52" s="5">
        <v>359.49900000000002</v>
      </c>
      <c r="E52" s="5">
        <v>0</v>
      </c>
      <c r="F52" s="5">
        <v>0</v>
      </c>
    </row>
    <row r="53" spans="1:6" x14ac:dyDescent="0.2">
      <c r="A53" s="4" t="s">
        <v>2142</v>
      </c>
      <c r="B53" s="5">
        <v>6368.49</v>
      </c>
      <c r="C53" s="5">
        <v>15.955399999999999</v>
      </c>
      <c r="D53" s="5">
        <v>9.3409999999999993</v>
      </c>
      <c r="E53" s="5">
        <v>8.4730000000000008</v>
      </c>
      <c r="F53" s="5">
        <v>0.46650000000000003</v>
      </c>
    </row>
    <row r="54" spans="1:6" x14ac:dyDescent="0.2">
      <c r="A54" s="4" t="s">
        <v>1871</v>
      </c>
      <c r="B54" s="5">
        <v>500</v>
      </c>
      <c r="C54" s="5">
        <v>10.16</v>
      </c>
      <c r="D54" s="5">
        <v>0</v>
      </c>
      <c r="E54" s="5">
        <v>0</v>
      </c>
      <c r="F54" s="5">
        <v>0</v>
      </c>
    </row>
    <row r="55" spans="1:6" x14ac:dyDescent="0.2">
      <c r="A55" s="4" t="s">
        <v>2140</v>
      </c>
      <c r="B55" s="5">
        <v>100.56699999999999</v>
      </c>
      <c r="C55" s="5">
        <v>10.3025</v>
      </c>
      <c r="D55" s="5">
        <v>7.15</v>
      </c>
      <c r="E55" s="5">
        <v>339.18900000000002</v>
      </c>
      <c r="F55" s="5">
        <v>108.002</v>
      </c>
    </row>
    <row r="56" spans="1:6" x14ac:dyDescent="0.2">
      <c r="A56" s="4" t="s">
        <v>2141</v>
      </c>
      <c r="B56" s="5">
        <v>1322.3710000000001</v>
      </c>
      <c r="C56" s="5">
        <v>1E-3</v>
      </c>
      <c r="D56" s="5">
        <v>1000.9349999999999</v>
      </c>
      <c r="E56" s="5">
        <v>81</v>
      </c>
      <c r="F56" s="5">
        <v>1426.549</v>
      </c>
    </row>
    <row r="57" spans="1:6" x14ac:dyDescent="0.2">
      <c r="A57" s="4" t="s">
        <v>2143</v>
      </c>
      <c r="B57" s="5">
        <v>1031.31</v>
      </c>
      <c r="C57" s="5">
        <v>0</v>
      </c>
      <c r="D57" s="5">
        <v>0</v>
      </c>
      <c r="E57" s="5">
        <v>0</v>
      </c>
      <c r="F57" s="5">
        <v>0</v>
      </c>
    </row>
    <row r="58" spans="1:6" x14ac:dyDescent="0.2">
      <c r="A58" s="4" t="s">
        <v>1606</v>
      </c>
      <c r="B58" s="5">
        <v>13.327</v>
      </c>
      <c r="C58" s="5">
        <v>15.659000000000001</v>
      </c>
      <c r="D58" s="5">
        <v>33.988</v>
      </c>
      <c r="E58" s="5">
        <v>38.619999999999997</v>
      </c>
      <c r="F58" s="5">
        <v>13.151999999999999</v>
      </c>
    </row>
    <row r="59" spans="1:6" x14ac:dyDescent="0.2">
      <c r="A59" s="4" t="s">
        <v>1567</v>
      </c>
      <c r="B59" s="5">
        <v>2889.2077000000004</v>
      </c>
      <c r="C59" s="5">
        <v>2378.5738199999996</v>
      </c>
      <c r="D59" s="5">
        <v>3196.3245999999999</v>
      </c>
      <c r="E59" s="5">
        <v>3120.1807699999999</v>
      </c>
      <c r="F59" s="5">
        <v>1983.97354</v>
      </c>
    </row>
    <row r="60" spans="1:6" x14ac:dyDescent="0.2">
      <c r="A60" s="4" t="s">
        <v>1577</v>
      </c>
      <c r="B60" s="5">
        <v>224.93614000000002</v>
      </c>
      <c r="C60" s="5">
        <v>219.81545</v>
      </c>
      <c r="D60" s="5">
        <v>221.34649999999999</v>
      </c>
      <c r="E60" s="5">
        <v>391.67685999999998</v>
      </c>
      <c r="F60" s="5">
        <v>597.68166000000008</v>
      </c>
    </row>
    <row r="61" spans="1:6" x14ac:dyDescent="0.2">
      <c r="A61" s="4" t="s">
        <v>1873</v>
      </c>
      <c r="B61" s="5">
        <v>0</v>
      </c>
      <c r="C61" s="5">
        <v>8.6809999999999992</v>
      </c>
      <c r="D61" s="5">
        <v>0</v>
      </c>
      <c r="E61" s="5">
        <v>0</v>
      </c>
      <c r="F61" s="5">
        <v>0</v>
      </c>
    </row>
    <row r="62" spans="1:6" x14ac:dyDescent="0.2">
      <c r="A62" s="4" t="s">
        <v>1504</v>
      </c>
      <c r="B62" s="5">
        <v>43520.990119999995</v>
      </c>
      <c r="C62" s="5">
        <v>92051.289480000007</v>
      </c>
      <c r="D62" s="5">
        <v>222103.81385000001</v>
      </c>
      <c r="E62" s="5">
        <v>279194.91917000001</v>
      </c>
      <c r="F62" s="5">
        <v>259371.62394999998</v>
      </c>
    </row>
    <row r="63" spans="1:6" x14ac:dyDescent="0.2">
      <c r="A63" s="4" t="s">
        <v>2144</v>
      </c>
      <c r="B63" s="5">
        <v>4662.7700400000003</v>
      </c>
      <c r="C63" s="5">
        <v>7853.3582000000006</v>
      </c>
      <c r="D63" s="5">
        <v>3702.8388999999997</v>
      </c>
      <c r="E63" s="5">
        <v>6091.79</v>
      </c>
      <c r="F63" s="5">
        <v>19367.419399999999</v>
      </c>
    </row>
    <row r="64" spans="1:6" x14ac:dyDescent="0.2">
      <c r="A64" s="4" t="s">
        <v>2146</v>
      </c>
      <c r="B64" s="5">
        <v>2.5999999999999999E-3</v>
      </c>
      <c r="C64" s="5">
        <v>0</v>
      </c>
      <c r="D64" s="5">
        <v>4.8000000000000001E-2</v>
      </c>
      <c r="E64" s="5">
        <v>0</v>
      </c>
      <c r="F64" s="5">
        <v>1.9E-2</v>
      </c>
    </row>
    <row r="65" spans="1:6" x14ac:dyDescent="0.2">
      <c r="A65" s="4" t="s">
        <v>1570</v>
      </c>
      <c r="B65" s="5">
        <v>922.62959999999998</v>
      </c>
      <c r="C65" s="5">
        <v>679.57259999999997</v>
      </c>
      <c r="D65" s="5">
        <v>165.3201</v>
      </c>
      <c r="E65" s="5">
        <v>368.54059999999998</v>
      </c>
      <c r="F65" s="5">
        <v>1795.6951000000001</v>
      </c>
    </row>
    <row r="66" spans="1:6" x14ac:dyDescent="0.2">
      <c r="A66" s="4" t="s">
        <v>1856</v>
      </c>
      <c r="B66" s="5">
        <v>1010.135</v>
      </c>
      <c r="C66" s="5">
        <v>0</v>
      </c>
      <c r="D66" s="5">
        <v>42.865000000000002</v>
      </c>
      <c r="E66" s="5">
        <v>12.728999999999999</v>
      </c>
      <c r="F66" s="5">
        <v>0</v>
      </c>
    </row>
    <row r="67" spans="1:6" x14ac:dyDescent="0.2">
      <c r="A67" s="4" t="s">
        <v>2145</v>
      </c>
      <c r="B67" s="5">
        <v>28.373000000000001</v>
      </c>
      <c r="C67" s="5">
        <v>263.18299999999999</v>
      </c>
      <c r="D67" s="5">
        <v>98.146000000000001</v>
      </c>
      <c r="E67" s="5">
        <v>5.4999999999999997E-3</v>
      </c>
      <c r="F67" s="5">
        <v>81.548000000000002</v>
      </c>
    </row>
    <row r="68" spans="1:6" x14ac:dyDescent="0.2">
      <c r="A68" s="4" t="s">
        <v>1556</v>
      </c>
      <c r="B68" s="5">
        <v>5924.54889</v>
      </c>
      <c r="C68" s="5">
        <v>8037.4112699999996</v>
      </c>
      <c r="D68" s="5">
        <v>6687.1602599999997</v>
      </c>
      <c r="E68" s="5">
        <v>8687.1759999999995</v>
      </c>
      <c r="F68" s="5">
        <v>8039.6290499999996</v>
      </c>
    </row>
    <row r="69" spans="1:6" x14ac:dyDescent="0.2">
      <c r="A69" s="4" t="s">
        <v>2147</v>
      </c>
      <c r="B69" s="5">
        <v>0</v>
      </c>
      <c r="C69" s="5">
        <v>0</v>
      </c>
      <c r="D69" s="5">
        <v>0.61</v>
      </c>
      <c r="E69" s="5">
        <v>0</v>
      </c>
      <c r="F69" s="5">
        <v>0</v>
      </c>
    </row>
    <row r="70" spans="1:6" x14ac:dyDescent="0.2">
      <c r="A70" s="4" t="s">
        <v>1550</v>
      </c>
      <c r="B70" s="5">
        <v>367.44529999999997</v>
      </c>
      <c r="C70" s="5">
        <v>39777.884700000002</v>
      </c>
      <c r="D70" s="5">
        <v>688.27009999999996</v>
      </c>
      <c r="E70" s="5">
        <v>789.00780000000009</v>
      </c>
      <c r="F70" s="5">
        <v>419.4393</v>
      </c>
    </row>
    <row r="71" spans="1:6" x14ac:dyDescent="0.2">
      <c r="A71" s="4" t="s">
        <v>1588</v>
      </c>
      <c r="B71" s="5">
        <v>0</v>
      </c>
      <c r="C71" s="5">
        <v>210.18600000000001</v>
      </c>
      <c r="D71" s="5">
        <v>17.395</v>
      </c>
      <c r="E71" s="5">
        <v>11.031000000000001</v>
      </c>
      <c r="F71" s="5">
        <v>275.38</v>
      </c>
    </row>
    <row r="72" spans="1:6" x14ac:dyDescent="0.2">
      <c r="A72" s="4" t="s">
        <v>1611</v>
      </c>
      <c r="B72" s="5">
        <v>12.566000000000001</v>
      </c>
      <c r="C72" s="5">
        <v>2.5499999999999998E-2</v>
      </c>
      <c r="D72" s="5">
        <v>28.501000000000001</v>
      </c>
      <c r="E72" s="5">
        <v>26.073799999999999</v>
      </c>
      <c r="F72" s="5">
        <v>0.248</v>
      </c>
    </row>
    <row r="73" spans="1:6" x14ac:dyDescent="0.2">
      <c r="A73" s="4" t="s">
        <v>1590</v>
      </c>
      <c r="B73" s="5">
        <v>336.66899999999998</v>
      </c>
      <c r="C73" s="5">
        <v>14.744</v>
      </c>
      <c r="D73" s="5">
        <v>0</v>
      </c>
      <c r="E73" s="5">
        <v>44.96</v>
      </c>
      <c r="F73" s="5">
        <v>25.754000000000001</v>
      </c>
    </row>
    <row r="74" spans="1:6" x14ac:dyDescent="0.2">
      <c r="A74" s="4" t="s">
        <v>1589</v>
      </c>
      <c r="B74" s="5">
        <v>0</v>
      </c>
      <c r="C74" s="5">
        <v>43.718000000000004</v>
      </c>
      <c r="D74" s="5">
        <v>576.74699999999996</v>
      </c>
      <c r="E74" s="5">
        <v>427.25900000000001</v>
      </c>
      <c r="F74" s="5">
        <v>138.21299999999999</v>
      </c>
    </row>
    <row r="75" spans="1:6" x14ac:dyDescent="0.2">
      <c r="A75" s="4" t="s">
        <v>1566</v>
      </c>
      <c r="B75" s="5">
        <v>5266.9482699999999</v>
      </c>
      <c r="C75" s="5">
        <v>8055.1370700000007</v>
      </c>
      <c r="D75" s="5">
        <v>6597.1319000000003</v>
      </c>
      <c r="E75" s="5">
        <v>5117.38742</v>
      </c>
      <c r="F75" s="5">
        <v>3643.9604800000002</v>
      </c>
    </row>
    <row r="76" spans="1:6" x14ac:dyDescent="0.2">
      <c r="A76" s="4" t="s">
        <v>2150</v>
      </c>
      <c r="B76" s="5">
        <v>160.47999999999999</v>
      </c>
      <c r="C76" s="5">
        <v>18</v>
      </c>
      <c r="D76" s="5">
        <v>138.55799999999999</v>
      </c>
      <c r="E76" s="5">
        <v>18.658000000000001</v>
      </c>
      <c r="F76" s="5">
        <v>0.28100000000000003</v>
      </c>
    </row>
    <row r="77" spans="1:6" x14ac:dyDescent="0.2">
      <c r="A77" s="4" t="s">
        <v>1597</v>
      </c>
      <c r="B77" s="5">
        <v>15</v>
      </c>
      <c r="C77" s="5">
        <v>55.06</v>
      </c>
      <c r="D77" s="5">
        <v>53.77</v>
      </c>
      <c r="E77" s="5">
        <v>30</v>
      </c>
      <c r="F77" s="5">
        <v>100</v>
      </c>
    </row>
    <row r="78" spans="1:6" x14ac:dyDescent="0.2">
      <c r="A78" s="4" t="s">
        <v>1575</v>
      </c>
      <c r="B78" s="5">
        <v>1602.6668999999999</v>
      </c>
      <c r="C78" s="5">
        <v>820.10599999999999</v>
      </c>
      <c r="D78" s="5">
        <v>551.14889000000005</v>
      </c>
      <c r="E78" s="5">
        <v>645.46908999999994</v>
      </c>
      <c r="F78" s="5">
        <v>667.44875000000002</v>
      </c>
    </row>
    <row r="79" spans="1:6" x14ac:dyDescent="0.2">
      <c r="A79" s="4" t="s">
        <v>1604</v>
      </c>
      <c r="B79" s="5">
        <v>7.3200000000000001E-2</v>
      </c>
      <c r="C79" s="5">
        <v>0.26900000000000002</v>
      </c>
      <c r="D79" s="5">
        <v>1.8009999999999999</v>
      </c>
      <c r="E79" s="5">
        <v>1.9633</v>
      </c>
      <c r="F79" s="5">
        <v>4.1843999999999992</v>
      </c>
    </row>
    <row r="80" spans="1:6" x14ac:dyDescent="0.2">
      <c r="A80" s="4" t="s">
        <v>1616</v>
      </c>
      <c r="B80" s="5">
        <v>0</v>
      </c>
      <c r="C80" s="5">
        <v>0</v>
      </c>
      <c r="D80" s="5">
        <v>2.1139999999999999</v>
      </c>
      <c r="E80" s="5">
        <v>0</v>
      </c>
      <c r="F80" s="5">
        <v>0.11</v>
      </c>
    </row>
    <row r="81" spans="1:6" x14ac:dyDescent="0.2">
      <c r="A81" s="4" t="s">
        <v>1512</v>
      </c>
      <c r="B81" s="5">
        <v>3791.5046000000002</v>
      </c>
      <c r="C81" s="5">
        <v>25180.568199999998</v>
      </c>
      <c r="D81" s="5">
        <v>10339.10902</v>
      </c>
      <c r="E81" s="5">
        <v>8784.0519000000004</v>
      </c>
      <c r="F81" s="5">
        <v>12187.686</v>
      </c>
    </row>
    <row r="82" spans="1:6" x14ac:dyDescent="0.2">
      <c r="A82" s="4" t="s">
        <v>1520</v>
      </c>
      <c r="B82" s="5">
        <v>204.90299999999999</v>
      </c>
      <c r="C82" s="5">
        <v>32.030999999999999</v>
      </c>
      <c r="D82" s="5">
        <v>23.370999999999999</v>
      </c>
      <c r="E82" s="5">
        <v>57.295499999999997</v>
      </c>
      <c r="F82" s="5">
        <v>64.512</v>
      </c>
    </row>
    <row r="83" spans="1:6" x14ac:dyDescent="0.2">
      <c r="A83" s="4" t="s">
        <v>1525</v>
      </c>
      <c r="B83" s="5">
        <v>7475.08295</v>
      </c>
      <c r="C83" s="5">
        <v>22052.50891</v>
      </c>
      <c r="D83" s="5">
        <v>36197.752039999999</v>
      </c>
      <c r="E83" s="5">
        <v>5386.7658700000002</v>
      </c>
      <c r="F83" s="5">
        <v>35935.740829999995</v>
      </c>
    </row>
    <row r="84" spans="1:6" x14ac:dyDescent="0.2">
      <c r="A84" s="4" t="s">
        <v>2152</v>
      </c>
      <c r="B84" s="5">
        <v>0</v>
      </c>
      <c r="C84" s="5">
        <v>0</v>
      </c>
      <c r="D84" s="5">
        <v>0</v>
      </c>
      <c r="E84" s="5">
        <v>0</v>
      </c>
      <c r="F84" s="5">
        <v>8.8000000000000007</v>
      </c>
    </row>
    <row r="85" spans="1:6" x14ac:dyDescent="0.2">
      <c r="A85" s="4" t="s">
        <v>1874</v>
      </c>
      <c r="B85" s="5">
        <v>0</v>
      </c>
      <c r="C85" s="5">
        <v>0</v>
      </c>
      <c r="D85" s="5">
        <v>5.9649999999999999</v>
      </c>
      <c r="E85" s="5">
        <v>0.9</v>
      </c>
      <c r="F85" s="5">
        <v>0</v>
      </c>
    </row>
    <row r="86" spans="1:6" x14ac:dyDescent="0.2">
      <c r="A86" s="4" t="s">
        <v>2153</v>
      </c>
      <c r="B86" s="5">
        <v>50.856000000000002</v>
      </c>
      <c r="C86" s="5">
        <v>62.525959999999998</v>
      </c>
      <c r="D86" s="5">
        <v>691.36480000000006</v>
      </c>
      <c r="E86" s="5">
        <v>1074.4945</v>
      </c>
      <c r="F86" s="5">
        <v>889.29100000000005</v>
      </c>
    </row>
    <row r="87" spans="1:6" x14ac:dyDescent="0.2">
      <c r="A87" s="4" t="s">
        <v>1564</v>
      </c>
      <c r="B87" s="5">
        <v>12142.441000000001</v>
      </c>
      <c r="C87" s="5">
        <v>4465.4799999999996</v>
      </c>
      <c r="D87" s="5">
        <v>8903.1299999999992</v>
      </c>
      <c r="E87" s="5">
        <v>4543.4809999999998</v>
      </c>
      <c r="F87" s="5">
        <v>6146.6530000000002</v>
      </c>
    </row>
    <row r="88" spans="1:6" x14ac:dyDescent="0.2">
      <c r="A88" s="4" t="s">
        <v>1598</v>
      </c>
      <c r="B88" s="5">
        <v>11.898999999999999</v>
      </c>
      <c r="C88" s="5">
        <v>8.3000000000000004E-2</v>
      </c>
      <c r="D88" s="5">
        <v>82.387</v>
      </c>
      <c r="E88" s="5">
        <v>82.565399999999997</v>
      </c>
      <c r="F88" s="5">
        <v>27</v>
      </c>
    </row>
    <row r="89" spans="1:6" x14ac:dyDescent="0.2">
      <c r="A89" s="4" t="s">
        <v>2151</v>
      </c>
      <c r="B89" s="5">
        <v>0</v>
      </c>
      <c r="C89" s="5">
        <v>0</v>
      </c>
      <c r="D89" s="5">
        <v>0</v>
      </c>
      <c r="E89" s="5">
        <v>4.9960000000000004</v>
      </c>
      <c r="F89" s="5">
        <v>0</v>
      </c>
    </row>
    <row r="90" spans="1:6" x14ac:dyDescent="0.2">
      <c r="A90" s="4" t="s">
        <v>1579</v>
      </c>
      <c r="B90" s="5">
        <v>25</v>
      </c>
      <c r="C90" s="5">
        <v>152.19999999999999</v>
      </c>
      <c r="D90" s="5">
        <v>407.5</v>
      </c>
      <c r="E90" s="5">
        <v>170</v>
      </c>
      <c r="F90" s="5">
        <v>215.12</v>
      </c>
    </row>
    <row r="91" spans="1:6" x14ac:dyDescent="0.2">
      <c r="A91" s="4" t="s">
        <v>1574</v>
      </c>
      <c r="B91" s="5">
        <v>4685.1719999999996</v>
      </c>
      <c r="C91" s="5">
        <v>4022.8359999999998</v>
      </c>
      <c r="D91" s="5">
        <v>2055</v>
      </c>
      <c r="E91" s="5">
        <v>3934.87</v>
      </c>
      <c r="F91" s="5">
        <v>1040</v>
      </c>
    </row>
    <row r="92" spans="1:6" x14ac:dyDescent="0.2">
      <c r="A92" s="4" t="s">
        <v>1607</v>
      </c>
      <c r="B92" s="5">
        <v>1821.3679999999999</v>
      </c>
      <c r="C92" s="5">
        <v>1203.848</v>
      </c>
      <c r="D92" s="5">
        <v>81</v>
      </c>
      <c r="E92" s="5">
        <v>0</v>
      </c>
      <c r="F92" s="5">
        <v>1.8</v>
      </c>
    </row>
    <row r="93" spans="1:6" x14ac:dyDescent="0.2">
      <c r="A93" s="4" t="s">
        <v>1507</v>
      </c>
      <c r="B93" s="5">
        <v>6772.3289999999997</v>
      </c>
      <c r="C93" s="5">
        <v>11073.853499999999</v>
      </c>
      <c r="D93" s="5">
        <v>7521.2754999999997</v>
      </c>
      <c r="E93" s="5">
        <v>6968.7664999999997</v>
      </c>
      <c r="F93" s="5">
        <v>10398.4535</v>
      </c>
    </row>
    <row r="94" spans="1:6" x14ac:dyDescent="0.2">
      <c r="A94" s="4" t="s">
        <v>2155</v>
      </c>
      <c r="B94" s="5">
        <v>34921.055630000003</v>
      </c>
      <c r="C94" s="5">
        <v>25427.620930000001</v>
      </c>
      <c r="D94" s="5">
        <v>27435.361079999999</v>
      </c>
      <c r="E94" s="5">
        <v>26633.859690000001</v>
      </c>
      <c r="F94" s="5">
        <v>23428.001670000001</v>
      </c>
    </row>
    <row r="95" spans="1:6" x14ac:dyDescent="0.2">
      <c r="A95" s="4" t="s">
        <v>2154</v>
      </c>
      <c r="B95" s="5">
        <v>30.75</v>
      </c>
      <c r="C95" s="5">
        <v>15.1</v>
      </c>
      <c r="D95" s="5">
        <v>45.1</v>
      </c>
      <c r="E95" s="5">
        <v>25.23</v>
      </c>
      <c r="F95" s="5">
        <v>71.409970000000001</v>
      </c>
    </row>
    <row r="96" spans="1:6" x14ac:dyDescent="0.2">
      <c r="A96" s="4" t="s">
        <v>2156</v>
      </c>
      <c r="B96" s="5">
        <v>14894.571300000001</v>
      </c>
      <c r="C96" s="5">
        <v>82.89</v>
      </c>
      <c r="D96" s="5">
        <v>7072.2642000000005</v>
      </c>
      <c r="E96" s="5">
        <v>6600.3180000000002</v>
      </c>
      <c r="F96" s="5">
        <v>10001.2091</v>
      </c>
    </row>
    <row r="97" spans="1:6" x14ac:dyDescent="0.2">
      <c r="A97" s="4" t="s">
        <v>2157</v>
      </c>
      <c r="B97" s="5">
        <v>29.034299999999998</v>
      </c>
      <c r="C97" s="5">
        <v>195.78700000000001</v>
      </c>
      <c r="D97" s="5">
        <v>192.17</v>
      </c>
      <c r="E97" s="5">
        <v>86.67</v>
      </c>
      <c r="F97" s="5">
        <v>108</v>
      </c>
    </row>
    <row r="98" spans="1:6" x14ac:dyDescent="0.2">
      <c r="A98" s="4" t="s">
        <v>1544</v>
      </c>
      <c r="B98" s="5">
        <v>1098.3579999999999</v>
      </c>
      <c r="C98" s="5">
        <v>1005.237</v>
      </c>
      <c r="D98" s="5">
        <v>1222.72</v>
      </c>
      <c r="E98" s="5">
        <v>763.2</v>
      </c>
      <c r="F98" s="5">
        <v>43152.186000000002</v>
      </c>
    </row>
    <row r="99" spans="1:6" x14ac:dyDescent="0.2">
      <c r="A99" s="4" t="s">
        <v>1609</v>
      </c>
      <c r="B99" s="5">
        <v>1.4999999999999999E-2</v>
      </c>
      <c r="C99" s="5">
        <v>0</v>
      </c>
      <c r="D99" s="5">
        <v>0</v>
      </c>
      <c r="E99" s="5">
        <v>21.5</v>
      </c>
      <c r="F99" s="5">
        <v>7.0999999999999994E-2</v>
      </c>
    </row>
    <row r="100" spans="1:6" x14ac:dyDescent="0.2">
      <c r="A100" s="4" t="s">
        <v>1513</v>
      </c>
      <c r="B100" s="5">
        <v>12444.7875</v>
      </c>
      <c r="C100" s="5">
        <v>16477.894499999999</v>
      </c>
      <c r="D100" s="5">
        <v>13763.486000000001</v>
      </c>
      <c r="E100" s="5">
        <v>11472.084500000001</v>
      </c>
      <c r="F100" s="5">
        <v>17476.6708</v>
      </c>
    </row>
    <row r="101" spans="1:6" x14ac:dyDescent="0.2">
      <c r="A101" s="4" t="s">
        <v>1876</v>
      </c>
      <c r="B101" s="5">
        <v>0</v>
      </c>
      <c r="C101" s="5">
        <v>0</v>
      </c>
      <c r="D101" s="5">
        <v>343.75799999999998</v>
      </c>
      <c r="E101" s="5">
        <v>26.922000000000001</v>
      </c>
      <c r="F101" s="5">
        <v>0</v>
      </c>
    </row>
    <row r="102" spans="1:6" x14ac:dyDescent="0.2">
      <c r="A102" s="4" t="s">
        <v>1877</v>
      </c>
      <c r="B102" s="5">
        <v>28.940999999999999</v>
      </c>
      <c r="C102" s="5">
        <v>0</v>
      </c>
      <c r="D102" s="5">
        <v>0</v>
      </c>
      <c r="E102" s="5">
        <v>264</v>
      </c>
      <c r="F102" s="5">
        <v>0</v>
      </c>
    </row>
    <row r="103" spans="1:6" x14ac:dyDescent="0.2">
      <c r="A103" s="4" t="s">
        <v>1526</v>
      </c>
      <c r="B103" s="5">
        <v>25998.661120000001</v>
      </c>
      <c r="C103" s="5">
        <v>5694.0964400000003</v>
      </c>
      <c r="D103" s="5">
        <v>32811.535620000002</v>
      </c>
      <c r="E103" s="5">
        <v>12223.967000000001</v>
      </c>
      <c r="F103" s="5">
        <v>21552.057420000001</v>
      </c>
    </row>
    <row r="104" spans="1:6" x14ac:dyDescent="0.2">
      <c r="A104" s="4" t="s">
        <v>2158</v>
      </c>
      <c r="B104" s="5">
        <v>0</v>
      </c>
      <c r="C104" s="5">
        <v>0</v>
      </c>
      <c r="D104" s="5">
        <v>26.6</v>
      </c>
      <c r="E104" s="5">
        <v>0</v>
      </c>
      <c r="F104" s="5">
        <v>78</v>
      </c>
    </row>
    <row r="105" spans="1:6" x14ac:dyDescent="0.2">
      <c r="A105" s="4" t="s">
        <v>1878</v>
      </c>
      <c r="B105" s="5">
        <v>2.7599999999999999E-3</v>
      </c>
      <c r="C105" s="5">
        <v>0</v>
      </c>
      <c r="D105" s="5">
        <v>0</v>
      </c>
      <c r="E105" s="5">
        <v>0</v>
      </c>
      <c r="F105" s="5">
        <v>0</v>
      </c>
    </row>
    <row r="106" spans="1:6" x14ac:dyDescent="0.2">
      <c r="A106" s="4" t="s">
        <v>1540</v>
      </c>
      <c r="B106" s="5">
        <v>1627.1136000000001</v>
      </c>
      <c r="C106" s="5">
        <v>2444.4915000000001</v>
      </c>
      <c r="D106" s="5">
        <v>2044.7855</v>
      </c>
      <c r="E106" s="5">
        <v>3051.6277</v>
      </c>
      <c r="F106" s="5">
        <v>3688.5922999999998</v>
      </c>
    </row>
    <row r="107" spans="1:6" x14ac:dyDescent="0.2">
      <c r="A107" s="4" t="s">
        <v>1519</v>
      </c>
      <c r="B107" s="5">
        <v>13218.8495</v>
      </c>
      <c r="C107" s="5">
        <v>2251.8956000000003</v>
      </c>
      <c r="D107" s="5">
        <v>630.25130000000001</v>
      </c>
      <c r="E107" s="5">
        <v>1324.6134999999999</v>
      </c>
      <c r="F107" s="5">
        <v>1770.8364299999998</v>
      </c>
    </row>
    <row r="108" spans="1:6" x14ac:dyDescent="0.2">
      <c r="A108" s="4" t="s">
        <v>1537</v>
      </c>
      <c r="B108" s="5">
        <v>2.5</v>
      </c>
      <c r="C108" s="5">
        <v>17.085999999999999</v>
      </c>
      <c r="D108" s="5">
        <v>0</v>
      </c>
      <c r="E108" s="5">
        <v>23.5</v>
      </c>
      <c r="F108" s="5">
        <v>26.358000000000001</v>
      </c>
    </row>
    <row r="109" spans="1:6" x14ac:dyDescent="0.2">
      <c r="A109" s="4" t="s">
        <v>2159</v>
      </c>
      <c r="B109" s="5">
        <v>0</v>
      </c>
      <c r="C109" s="5">
        <v>6.32</v>
      </c>
      <c r="D109" s="5">
        <v>0</v>
      </c>
      <c r="E109" s="5">
        <v>9.7970000000000006</v>
      </c>
      <c r="F109" s="5">
        <v>0</v>
      </c>
    </row>
    <row r="110" spans="1:6" x14ac:dyDescent="0.2">
      <c r="A110" s="4" t="s">
        <v>1602</v>
      </c>
      <c r="B110" s="5">
        <v>6.4823000000000004</v>
      </c>
      <c r="C110" s="5">
        <v>25.971</v>
      </c>
      <c r="D110" s="5">
        <v>253.6</v>
      </c>
      <c r="E110" s="5">
        <v>66.825800000000001</v>
      </c>
      <c r="F110" s="5">
        <v>44.22</v>
      </c>
    </row>
    <row r="111" spans="1:6" x14ac:dyDescent="0.2">
      <c r="A111" s="4" t="s">
        <v>1516</v>
      </c>
      <c r="B111" s="5">
        <v>15337.48235</v>
      </c>
      <c r="C111" s="5">
        <v>7449.2112999999999</v>
      </c>
      <c r="D111" s="5">
        <v>18316.188539999999</v>
      </c>
      <c r="E111" s="5">
        <v>25705.352300000002</v>
      </c>
      <c r="F111" s="5">
        <v>41787.26296</v>
      </c>
    </row>
    <row r="112" spans="1:6" x14ac:dyDescent="0.2">
      <c r="A112" s="4" t="s">
        <v>2160</v>
      </c>
      <c r="B112" s="5">
        <v>204557.31340000001</v>
      </c>
      <c r="C112" s="5">
        <v>144183.89499999999</v>
      </c>
      <c r="D112" s="5">
        <v>17050.876</v>
      </c>
      <c r="E112" s="5">
        <v>24401.512500000001</v>
      </c>
      <c r="F112" s="5">
        <v>74975.516000000003</v>
      </c>
    </row>
    <row r="113" spans="1:6" x14ac:dyDescent="0.2">
      <c r="A113" s="4" t="s">
        <v>1553</v>
      </c>
      <c r="B113" s="5">
        <v>0.97250000000000003</v>
      </c>
      <c r="C113" s="5">
        <v>0</v>
      </c>
      <c r="D113" s="5">
        <v>1.1625000000000001</v>
      </c>
      <c r="E113" s="5">
        <v>0.66</v>
      </c>
      <c r="F113" s="5">
        <v>0.215</v>
      </c>
    </row>
    <row r="114" spans="1:6" x14ac:dyDescent="0.2">
      <c r="A114" s="4" t="s">
        <v>1613</v>
      </c>
      <c r="B114" s="5">
        <v>0</v>
      </c>
      <c r="C114" s="5">
        <v>0</v>
      </c>
      <c r="D114" s="5">
        <v>0</v>
      </c>
      <c r="E114" s="5">
        <v>0</v>
      </c>
      <c r="F114" s="5">
        <v>5.0000000000000001E-3</v>
      </c>
    </row>
    <row r="115" spans="1:6" x14ac:dyDescent="0.2">
      <c r="A115" s="4" t="s">
        <v>2163</v>
      </c>
      <c r="B115" s="5">
        <v>10860.282999999999</v>
      </c>
      <c r="C115" s="5">
        <v>11808.3905</v>
      </c>
      <c r="D115" s="5">
        <v>8218.3240000000005</v>
      </c>
      <c r="E115" s="5">
        <v>8552.9685000000009</v>
      </c>
      <c r="F115" s="5">
        <v>7906.9419000000007</v>
      </c>
    </row>
    <row r="116" spans="1:6" x14ac:dyDescent="0.2">
      <c r="A116" s="4" t="s">
        <v>1547</v>
      </c>
      <c r="B116" s="5">
        <v>0</v>
      </c>
      <c r="C116" s="5">
        <v>5.75</v>
      </c>
      <c r="D116" s="5">
        <v>0</v>
      </c>
      <c r="E116" s="5">
        <v>137</v>
      </c>
      <c r="F116" s="5">
        <v>277.92899999999997</v>
      </c>
    </row>
    <row r="117" spans="1:6" x14ac:dyDescent="0.2">
      <c r="A117" s="4" t="s">
        <v>1563</v>
      </c>
      <c r="B117" s="5">
        <v>2425.1370000000002</v>
      </c>
      <c r="C117" s="5">
        <v>37465.580679999999</v>
      </c>
      <c r="D117" s="5">
        <v>11961.6898</v>
      </c>
      <c r="E117" s="5">
        <v>27545.8505</v>
      </c>
      <c r="F117" s="5">
        <v>15802.57123</v>
      </c>
    </row>
    <row r="118" spans="1:6" x14ac:dyDescent="0.2">
      <c r="A118" s="4" t="s">
        <v>1582</v>
      </c>
      <c r="B118" s="5">
        <v>431.06</v>
      </c>
      <c r="C118" s="5">
        <v>1035.037</v>
      </c>
      <c r="D118" s="5">
        <v>800.95399999999995</v>
      </c>
      <c r="E118" s="5">
        <v>1261.104</v>
      </c>
      <c r="F118" s="5">
        <v>342.416</v>
      </c>
    </row>
    <row r="119" spans="1:6" x14ac:dyDescent="0.2">
      <c r="A119" s="4" t="s">
        <v>2162</v>
      </c>
      <c r="B119" s="5">
        <v>76.259</v>
      </c>
      <c r="C119" s="5">
        <v>21.4</v>
      </c>
      <c r="D119" s="5">
        <v>51.927</v>
      </c>
      <c r="E119" s="5">
        <v>79.125</v>
      </c>
      <c r="F119" s="5">
        <v>51.847000000000001</v>
      </c>
    </row>
    <row r="120" spans="1:6" x14ac:dyDescent="0.2">
      <c r="A120" s="4" t="s">
        <v>1880</v>
      </c>
      <c r="B120" s="5">
        <v>0</v>
      </c>
      <c r="C120" s="5">
        <v>0</v>
      </c>
      <c r="D120" s="5">
        <v>0.35199999999999998</v>
      </c>
      <c r="E120" s="5">
        <v>0</v>
      </c>
      <c r="F120" s="5">
        <v>0</v>
      </c>
    </row>
    <row r="121" spans="1:6" x14ac:dyDescent="0.2">
      <c r="A121" s="4" t="s">
        <v>1881</v>
      </c>
      <c r="B121" s="5">
        <v>0</v>
      </c>
      <c r="C121" s="5">
        <v>0</v>
      </c>
      <c r="D121" s="5">
        <v>0.24399999999999999</v>
      </c>
      <c r="E121" s="5">
        <v>0</v>
      </c>
      <c r="F121" s="5">
        <v>0</v>
      </c>
    </row>
    <row r="122" spans="1:6" x14ac:dyDescent="0.2">
      <c r="A122" s="4" t="s">
        <v>1594</v>
      </c>
      <c r="B122" s="5">
        <v>4.3109999999999999</v>
      </c>
      <c r="C122" s="5">
        <v>14.84</v>
      </c>
      <c r="D122" s="5">
        <v>17.09864</v>
      </c>
      <c r="E122" s="5">
        <v>54.384</v>
      </c>
      <c r="F122" s="5">
        <v>8.407</v>
      </c>
    </row>
    <row r="123" spans="1:6" x14ac:dyDescent="0.2">
      <c r="A123" s="4" t="s">
        <v>2161</v>
      </c>
      <c r="B123" s="5">
        <v>250.85454000000001</v>
      </c>
      <c r="C123" s="5">
        <v>968.95103000000006</v>
      </c>
      <c r="D123" s="5">
        <v>1057.1509900000001</v>
      </c>
      <c r="E123" s="5">
        <v>529.87440000000004</v>
      </c>
      <c r="F123" s="5">
        <v>1310.36508</v>
      </c>
    </row>
    <row r="124" spans="1:6" x14ac:dyDescent="0.2">
      <c r="A124" s="4" t="s">
        <v>1558</v>
      </c>
      <c r="B124" s="5">
        <v>2174.3438599999999</v>
      </c>
      <c r="C124" s="5">
        <v>9725.3158899999999</v>
      </c>
      <c r="D124" s="5">
        <v>14812.44975</v>
      </c>
      <c r="E124" s="5">
        <v>23627.02334</v>
      </c>
      <c r="F124" s="5">
        <v>11349.8457</v>
      </c>
    </row>
    <row r="125" spans="1:6" x14ac:dyDescent="0.2">
      <c r="A125" s="4" t="s">
        <v>1612</v>
      </c>
      <c r="B125" s="5">
        <v>28.746500000000001</v>
      </c>
      <c r="C125" s="5">
        <v>28.82</v>
      </c>
      <c r="D125" s="5">
        <v>30.602499999999999</v>
      </c>
      <c r="E125" s="5">
        <v>1.9547000000000001</v>
      </c>
      <c r="F125" s="5">
        <v>8.8700000000000001E-2</v>
      </c>
    </row>
    <row r="126" spans="1:6" x14ac:dyDescent="0.2">
      <c r="A126" s="4" t="s">
        <v>2167</v>
      </c>
      <c r="B126" s="5">
        <v>289.17733000000004</v>
      </c>
      <c r="C126" s="5">
        <v>54.070300000000003</v>
      </c>
      <c r="D126" s="5">
        <v>380.92829999999998</v>
      </c>
      <c r="E126" s="5">
        <v>6448.9064000000008</v>
      </c>
      <c r="F126" s="5">
        <v>5607.2160000000003</v>
      </c>
    </row>
    <row r="127" spans="1:6" x14ac:dyDescent="0.2">
      <c r="A127" s="4" t="s">
        <v>1600</v>
      </c>
      <c r="B127" s="5">
        <v>0</v>
      </c>
      <c r="C127" s="5">
        <v>48.1</v>
      </c>
      <c r="D127" s="5">
        <v>25.5</v>
      </c>
      <c r="E127" s="5">
        <v>1.82</v>
      </c>
      <c r="F127" s="5">
        <v>2.4</v>
      </c>
    </row>
    <row r="128" spans="1:6" x14ac:dyDescent="0.2">
      <c r="A128" s="4" t="s">
        <v>1511</v>
      </c>
      <c r="B128" s="5">
        <v>0</v>
      </c>
      <c r="C128" s="5">
        <v>0</v>
      </c>
      <c r="D128" s="5">
        <v>0.51200000000000001</v>
      </c>
      <c r="E128" s="5">
        <v>56.645000000000003</v>
      </c>
      <c r="F128" s="5">
        <v>0</v>
      </c>
    </row>
    <row r="129" spans="1:6" x14ac:dyDescent="0.2">
      <c r="A129" s="4" t="s">
        <v>2135</v>
      </c>
      <c r="B129" s="5">
        <v>19.552</v>
      </c>
      <c r="C129" s="5">
        <v>2.1738000000000004</v>
      </c>
      <c r="D129" s="5">
        <v>47.715000000000003</v>
      </c>
      <c r="E129" s="5">
        <v>1.4744999999999999</v>
      </c>
      <c r="F129" s="5">
        <v>339.43743999999998</v>
      </c>
    </row>
    <row r="130" spans="1:6" x14ac:dyDescent="0.2">
      <c r="A130" s="4" t="s">
        <v>2165</v>
      </c>
      <c r="B130" s="5">
        <v>12117.135</v>
      </c>
      <c r="C130" s="5">
        <v>8900.2330000000002</v>
      </c>
      <c r="D130" s="5">
        <v>22601.335600000002</v>
      </c>
      <c r="E130" s="5">
        <v>98695.906040000002</v>
      </c>
      <c r="F130" s="5">
        <v>32607.346399999999</v>
      </c>
    </row>
    <row r="131" spans="1:6" x14ac:dyDescent="0.2">
      <c r="A131" s="4" t="s">
        <v>1515</v>
      </c>
      <c r="B131" s="5">
        <v>111982.84712999999</v>
      </c>
      <c r="C131" s="5">
        <v>54315.036619999999</v>
      </c>
      <c r="D131" s="5">
        <v>70536.256999999998</v>
      </c>
      <c r="E131" s="5">
        <v>56382.128579999997</v>
      </c>
      <c r="F131" s="5">
        <v>53156.939789999997</v>
      </c>
    </row>
    <row r="132" spans="1:6" x14ac:dyDescent="0.2">
      <c r="A132" s="4" t="s">
        <v>1617</v>
      </c>
      <c r="B132" s="5">
        <v>0</v>
      </c>
      <c r="C132" s="5">
        <v>0</v>
      </c>
      <c r="D132" s="5">
        <v>0</v>
      </c>
      <c r="E132" s="5">
        <v>0</v>
      </c>
      <c r="F132" s="5">
        <v>0.22</v>
      </c>
    </row>
    <row r="133" spans="1:6" x14ac:dyDescent="0.2">
      <c r="A133" s="4" t="s">
        <v>1882</v>
      </c>
      <c r="B133" s="5">
        <v>0</v>
      </c>
      <c r="C133" s="5">
        <v>0</v>
      </c>
      <c r="D133" s="5">
        <v>0</v>
      </c>
      <c r="E133" s="5">
        <v>260.72800000000001</v>
      </c>
      <c r="F133" s="5">
        <v>0</v>
      </c>
    </row>
    <row r="134" spans="1:6" x14ac:dyDescent="0.2">
      <c r="A134" s="4" t="s">
        <v>1568</v>
      </c>
      <c r="B134" s="5">
        <v>4127.8919999999998</v>
      </c>
      <c r="C134" s="5">
        <v>1994.1205</v>
      </c>
      <c r="D134" s="5">
        <v>38737.895499999999</v>
      </c>
      <c r="E134" s="5">
        <v>3761.6689999999999</v>
      </c>
      <c r="F134" s="5">
        <v>2678.0280899999998</v>
      </c>
    </row>
    <row r="135" spans="1:6" x14ac:dyDescent="0.2">
      <c r="A135" s="4" t="s">
        <v>2166</v>
      </c>
      <c r="B135" s="5">
        <v>0</v>
      </c>
      <c r="C135" s="5">
        <v>0</v>
      </c>
      <c r="D135" s="5">
        <v>5.7000000000000002E-2</v>
      </c>
      <c r="E135" s="5">
        <v>0</v>
      </c>
      <c r="F135" s="5">
        <v>0</v>
      </c>
    </row>
    <row r="136" spans="1:6" x14ac:dyDescent="0.2">
      <c r="A136" s="4" t="s">
        <v>2164</v>
      </c>
      <c r="B136" s="5">
        <v>0</v>
      </c>
      <c r="C136" s="5">
        <v>0.33080999999999999</v>
      </c>
      <c r="D136" s="5">
        <v>0</v>
      </c>
      <c r="E136" s="5">
        <v>0</v>
      </c>
      <c r="F136" s="5">
        <v>25</v>
      </c>
    </row>
    <row r="137" spans="1:6" x14ac:dyDescent="0.2">
      <c r="A137" s="4" t="s">
        <v>1517</v>
      </c>
      <c r="B137" s="5">
        <v>105426.46279999999</v>
      </c>
      <c r="C137" s="5">
        <v>187301.78708000001</v>
      </c>
      <c r="D137" s="5">
        <v>116354.95998</v>
      </c>
      <c r="E137" s="5">
        <v>171627.50761</v>
      </c>
      <c r="F137" s="5">
        <v>85885.560159999994</v>
      </c>
    </row>
    <row r="138" spans="1:6" x14ac:dyDescent="0.2">
      <c r="A138" s="4" t="s">
        <v>1506</v>
      </c>
      <c r="B138" s="5">
        <v>12019.832</v>
      </c>
      <c r="C138" s="5">
        <v>326.351</v>
      </c>
      <c r="D138" s="5">
        <v>2598.232</v>
      </c>
      <c r="E138" s="5">
        <v>41566.696000000004</v>
      </c>
      <c r="F138" s="5">
        <v>579.55799999999999</v>
      </c>
    </row>
    <row r="139" spans="1:6" x14ac:dyDescent="0.2">
      <c r="A139" s="4" t="s">
        <v>1591</v>
      </c>
      <c r="B139" s="5">
        <v>139.9</v>
      </c>
      <c r="C139" s="5">
        <v>0</v>
      </c>
      <c r="D139" s="5">
        <v>57.085000000000001</v>
      </c>
      <c r="E139" s="5">
        <v>455.38</v>
      </c>
      <c r="F139" s="5">
        <v>56.71</v>
      </c>
    </row>
    <row r="140" spans="1:6" x14ac:dyDescent="0.2">
      <c r="A140" s="4" t="s">
        <v>1505</v>
      </c>
      <c r="B140" s="5">
        <v>1568.2474</v>
      </c>
      <c r="C140" s="5">
        <v>589.23</v>
      </c>
      <c r="D140" s="5">
        <v>1194.3879999999999</v>
      </c>
      <c r="E140" s="5">
        <v>1261.0464399999998</v>
      </c>
      <c r="F140" s="5">
        <v>1641.2535</v>
      </c>
    </row>
    <row r="141" spans="1:6" x14ac:dyDescent="0.2">
      <c r="A141" s="4" t="s">
        <v>2168</v>
      </c>
      <c r="B141" s="5">
        <v>0</v>
      </c>
      <c r="C141" s="5">
        <v>0</v>
      </c>
      <c r="D141" s="5">
        <v>0</v>
      </c>
      <c r="E141" s="5">
        <v>0</v>
      </c>
      <c r="F141" s="5">
        <v>50</v>
      </c>
    </row>
    <row r="142" spans="1:6" ht="13.5" thickBot="1" x14ac:dyDescent="0.25">
      <c r="A142" s="4" t="s">
        <v>1599</v>
      </c>
      <c r="B142" s="5">
        <v>54</v>
      </c>
      <c r="C142" s="5">
        <v>0.03</v>
      </c>
      <c r="D142" s="5">
        <v>0.25600000000000001</v>
      </c>
      <c r="E142" s="5">
        <v>1E-4</v>
      </c>
      <c r="F142" s="5">
        <v>135.733</v>
      </c>
    </row>
    <row r="143" spans="1:6" s="3" customFormat="1" ht="13.5" thickBot="1" x14ac:dyDescent="0.25">
      <c r="A143" s="1" t="s">
        <v>1654</v>
      </c>
      <c r="B143" s="2">
        <f>SUM($B$2:$B$142)</f>
        <v>1022125.2003</v>
      </c>
      <c r="C143" s="2">
        <f>SUM($C$2:$C$142)</f>
        <v>1156993.2144299999</v>
      </c>
      <c r="D143" s="2">
        <f>SUM($D$2:$D$142)</f>
        <v>1249058.6369800002</v>
      </c>
      <c r="E143" s="2">
        <f>SUM($E$2:$E$142)</f>
        <v>1238750.5281099996</v>
      </c>
      <c r="F143" s="2">
        <f>SUM($F$2:$F$142)</f>
        <v>1277788.5810699991</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G143"/>
  <sheetViews>
    <sheetView workbookViewId="0">
      <selection activeCell="I16" sqref="I1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1860</v>
      </c>
      <c r="B1" s="2" t="s">
        <v>1619</v>
      </c>
      <c r="C1" s="2" t="s">
        <v>1620</v>
      </c>
      <c r="D1" s="2" t="s">
        <v>1621</v>
      </c>
      <c r="E1" s="2" t="s">
        <v>1622</v>
      </c>
      <c r="F1" s="2" t="s">
        <v>1623</v>
      </c>
      <c r="G1" s="3"/>
    </row>
    <row r="2" spans="1:7" x14ac:dyDescent="0.2">
      <c r="A2" s="4" t="s">
        <v>1527</v>
      </c>
      <c r="B2" s="5">
        <v>267.68462156217964</v>
      </c>
      <c r="C2" s="5">
        <v>275.9681449002203</v>
      </c>
      <c r="D2" s="5">
        <v>61.39607216321896</v>
      </c>
      <c r="E2" s="5">
        <v>419.85528314123485</v>
      </c>
      <c r="F2" s="5">
        <v>390.23638397604014</v>
      </c>
    </row>
    <row r="3" spans="1:7" x14ac:dyDescent="0.2">
      <c r="A3" s="4" t="s">
        <v>1861</v>
      </c>
      <c r="B3" s="5">
        <v>0</v>
      </c>
      <c r="C3" s="5">
        <v>0</v>
      </c>
      <c r="D3" s="5">
        <v>0</v>
      </c>
      <c r="E3" s="5">
        <v>285.07652892561987</v>
      </c>
      <c r="F3" s="5">
        <v>0</v>
      </c>
    </row>
    <row r="4" spans="1:7" x14ac:dyDescent="0.2">
      <c r="A4" s="4" t="s">
        <v>1595</v>
      </c>
      <c r="B4" s="5">
        <v>1129.5770496784323</v>
      </c>
      <c r="C4" s="5">
        <v>29.69045387928227</v>
      </c>
      <c r="D4" s="5">
        <v>7432.8181701691437</v>
      </c>
      <c r="E4" s="5">
        <v>439.01807537341671</v>
      </c>
      <c r="F4" s="5">
        <v>204.22392132929537</v>
      </c>
    </row>
    <row r="5" spans="1:7" x14ac:dyDescent="0.2">
      <c r="A5" s="4" t="s">
        <v>1534</v>
      </c>
      <c r="B5" s="5">
        <v>655.49580431254378</v>
      </c>
      <c r="C5" s="5">
        <v>788.06624556895474</v>
      </c>
      <c r="D5" s="5">
        <v>1044.6603461375944</v>
      </c>
      <c r="E5" s="5">
        <v>689.16717677596455</v>
      </c>
      <c r="F5" s="5">
        <v>695.7900237763464</v>
      </c>
    </row>
    <row r="6" spans="1:7" x14ac:dyDescent="0.2">
      <c r="A6" s="4" t="s">
        <v>1862</v>
      </c>
      <c r="B6" s="5">
        <v>0</v>
      </c>
      <c r="C6" s="5">
        <v>39726</v>
      </c>
      <c r="D6" s="5">
        <v>24128.03901393355</v>
      </c>
      <c r="E6" s="5">
        <v>0</v>
      </c>
      <c r="F6" s="5">
        <v>0</v>
      </c>
    </row>
    <row r="7" spans="1:7" x14ac:dyDescent="0.2">
      <c r="A7" s="4" t="s">
        <v>1576</v>
      </c>
      <c r="B7" s="5">
        <v>0</v>
      </c>
      <c r="C7" s="5">
        <v>225.52498010540143</v>
      </c>
      <c r="D7" s="5">
        <v>278.63842719883007</v>
      </c>
      <c r="E7" s="5">
        <v>1006.6712442472059</v>
      </c>
      <c r="F7" s="5">
        <v>302.10012730137009</v>
      </c>
    </row>
    <row r="8" spans="1:7" x14ac:dyDescent="0.2">
      <c r="A8" s="4" t="s">
        <v>1605</v>
      </c>
      <c r="B8" s="5">
        <v>0</v>
      </c>
      <c r="C8" s="5">
        <v>0</v>
      </c>
      <c r="D8" s="5">
        <v>0</v>
      </c>
      <c r="E8" s="5">
        <v>0</v>
      </c>
      <c r="F8" s="5">
        <v>343.03209459459458</v>
      </c>
    </row>
    <row r="9" spans="1:7" x14ac:dyDescent="0.2">
      <c r="A9" s="4" t="s">
        <v>1528</v>
      </c>
      <c r="B9" s="5">
        <v>789.76521046819221</v>
      </c>
      <c r="C9" s="5">
        <v>305.26758808770586</v>
      </c>
      <c r="D9" s="5">
        <v>252.92638622659192</v>
      </c>
      <c r="E9" s="5">
        <v>470.91670129190612</v>
      </c>
      <c r="F9" s="5">
        <v>72.052645260342601</v>
      </c>
    </row>
    <row r="10" spans="1:7" x14ac:dyDescent="0.2">
      <c r="A10" s="4" t="s">
        <v>1573</v>
      </c>
      <c r="B10" s="5">
        <v>288.39462643678161</v>
      </c>
      <c r="C10" s="5">
        <v>326.83548297043723</v>
      </c>
      <c r="D10" s="5">
        <v>1183.9435976059929</v>
      </c>
      <c r="E10" s="5">
        <v>457.85450412757518</v>
      </c>
      <c r="F10" s="5">
        <v>427.17051635465953</v>
      </c>
    </row>
    <row r="11" spans="1:7" x14ac:dyDescent="0.2">
      <c r="A11" s="4" t="s">
        <v>1586</v>
      </c>
      <c r="B11" s="5">
        <v>11367.032100108812</v>
      </c>
      <c r="C11" s="5">
        <v>749.59671933525624</v>
      </c>
      <c r="D11" s="5">
        <v>1077.8249528142089</v>
      </c>
      <c r="E11" s="5">
        <v>1543.3730917255828</v>
      </c>
      <c r="F11" s="5">
        <v>471.18969441475673</v>
      </c>
    </row>
    <row r="12" spans="1:7" x14ac:dyDescent="0.2">
      <c r="A12" s="4" t="s">
        <v>1572</v>
      </c>
      <c r="B12" s="5">
        <v>314.69219192914869</v>
      </c>
      <c r="C12" s="5">
        <v>741.88515335467503</v>
      </c>
      <c r="D12" s="5">
        <v>1769.9465022271934</v>
      </c>
      <c r="E12" s="5">
        <v>1069.1568413708906</v>
      </c>
      <c r="F12" s="5">
        <v>402.19824822580392</v>
      </c>
    </row>
    <row r="13" spans="1:7" x14ac:dyDescent="0.2">
      <c r="A13" s="4" t="s">
        <v>1848</v>
      </c>
      <c r="B13" s="5">
        <v>2667.726684819605</v>
      </c>
      <c r="C13" s="5">
        <v>0</v>
      </c>
      <c r="D13" s="5">
        <v>0</v>
      </c>
      <c r="E13" s="5">
        <v>0</v>
      </c>
      <c r="F13" s="5">
        <v>0</v>
      </c>
    </row>
    <row r="14" spans="1:7" x14ac:dyDescent="0.2">
      <c r="A14" s="4" t="s">
        <v>1863</v>
      </c>
      <c r="B14" s="5">
        <v>277.72524422161854</v>
      </c>
      <c r="C14" s="5">
        <v>412.81871669067795</v>
      </c>
      <c r="D14" s="5">
        <v>164.26762457622385</v>
      </c>
      <c r="E14" s="5">
        <v>21586.526315789473</v>
      </c>
      <c r="F14" s="5">
        <v>273.12623518444536</v>
      </c>
    </row>
    <row r="15" spans="1:7" x14ac:dyDescent="0.2">
      <c r="A15" s="4" t="s">
        <v>1502</v>
      </c>
      <c r="B15" s="5">
        <v>0</v>
      </c>
      <c r="C15" s="5">
        <v>0</v>
      </c>
      <c r="D15" s="5">
        <v>6290.7906976744189</v>
      </c>
      <c r="E15" s="5">
        <v>0</v>
      </c>
      <c r="F15" s="5">
        <v>0</v>
      </c>
    </row>
    <row r="16" spans="1:7" x14ac:dyDescent="0.2">
      <c r="A16" s="4" t="s">
        <v>1864</v>
      </c>
      <c r="B16" s="5">
        <v>283.551285231007</v>
      </c>
      <c r="C16" s="5">
        <v>192.50900148846154</v>
      </c>
      <c r="D16" s="5">
        <v>0</v>
      </c>
      <c r="E16" s="5">
        <v>0</v>
      </c>
      <c r="F16" s="5">
        <v>0</v>
      </c>
    </row>
    <row r="17" spans="1:6" x14ac:dyDescent="0.2">
      <c r="A17" s="4" t="s">
        <v>1530</v>
      </c>
      <c r="B17" s="5">
        <v>599.3595757969166</v>
      </c>
      <c r="C17" s="5">
        <v>359.06744631404109</v>
      </c>
      <c r="D17" s="5">
        <v>550.14411435573618</v>
      </c>
      <c r="E17" s="5">
        <v>641.69773060875605</v>
      </c>
      <c r="F17" s="5">
        <v>702.83488083582222</v>
      </c>
    </row>
    <row r="18" spans="1:6" x14ac:dyDescent="0.2">
      <c r="A18" s="4" t="s">
        <v>1565</v>
      </c>
      <c r="B18" s="5">
        <v>482.00000747927049</v>
      </c>
      <c r="C18" s="5">
        <v>325.4790488856458</v>
      </c>
      <c r="D18" s="5">
        <v>186.2222207059219</v>
      </c>
      <c r="E18" s="5">
        <v>297.66479948318988</v>
      </c>
      <c r="F18" s="5">
        <v>247.79364355552428</v>
      </c>
    </row>
    <row r="19" spans="1:6" x14ac:dyDescent="0.2">
      <c r="A19" s="4" t="s">
        <v>1580</v>
      </c>
      <c r="B19" s="5">
        <v>1104.8822762151888</v>
      </c>
      <c r="C19" s="5">
        <v>2271.4349618220258</v>
      </c>
      <c r="D19" s="5">
        <v>539.52609391477426</v>
      </c>
      <c r="E19" s="5">
        <v>556.34607514384788</v>
      </c>
      <c r="F19" s="5">
        <v>1413.2313784931716</v>
      </c>
    </row>
    <row r="20" spans="1:6" x14ac:dyDescent="0.2">
      <c r="A20" s="4" t="s">
        <v>1508</v>
      </c>
      <c r="B20" s="5">
        <v>442.60621989994792</v>
      </c>
      <c r="C20" s="5">
        <v>355.34749017904312</v>
      </c>
      <c r="D20" s="5">
        <v>231.16243333819551</v>
      </c>
      <c r="E20" s="5">
        <v>376.49523716407424</v>
      </c>
      <c r="F20" s="5">
        <v>341.43393433588142</v>
      </c>
    </row>
    <row r="21" spans="1:6" x14ac:dyDescent="0.2">
      <c r="A21" s="4" t="s">
        <v>1559</v>
      </c>
      <c r="B21" s="5">
        <v>0</v>
      </c>
      <c r="C21" s="5">
        <v>0</v>
      </c>
      <c r="D21" s="5">
        <v>0</v>
      </c>
      <c r="E21" s="5">
        <v>0</v>
      </c>
      <c r="F21" s="5">
        <v>148333.33333333334</v>
      </c>
    </row>
    <row r="22" spans="1:6" x14ac:dyDescent="0.2">
      <c r="A22" s="4" t="s">
        <v>1521</v>
      </c>
      <c r="B22" s="5">
        <v>1365.0724411867006</v>
      </c>
      <c r="C22" s="5">
        <v>1494.8755571535073</v>
      </c>
      <c r="D22" s="5">
        <v>2398.4996854141009</v>
      </c>
      <c r="E22" s="5">
        <v>3159.7988649470281</v>
      </c>
      <c r="F22" s="5">
        <v>2161.4523734683335</v>
      </c>
    </row>
    <row r="23" spans="1:6" x14ac:dyDescent="0.2">
      <c r="A23" s="4" t="s">
        <v>1539</v>
      </c>
      <c r="B23" s="5">
        <v>587.49784513344946</v>
      </c>
      <c r="C23" s="5">
        <v>749.20823429352708</v>
      </c>
      <c r="D23" s="5">
        <v>494.5154694740022</v>
      </c>
      <c r="E23" s="5">
        <v>515.26150436011153</v>
      </c>
      <c r="F23" s="5">
        <v>506.21224712181288</v>
      </c>
    </row>
    <row r="24" spans="1:6" x14ac:dyDescent="0.2">
      <c r="A24" s="4" t="s">
        <v>1514</v>
      </c>
      <c r="B24" s="5">
        <v>899.20634920634927</v>
      </c>
      <c r="C24" s="5">
        <v>0</v>
      </c>
      <c r="D24" s="5">
        <v>0</v>
      </c>
      <c r="E24" s="5">
        <v>2444.5109229744053</v>
      </c>
      <c r="F24" s="5">
        <v>2429.4749624602869</v>
      </c>
    </row>
    <row r="25" spans="1:6" x14ac:dyDescent="0.2">
      <c r="A25" s="4" t="s">
        <v>1560</v>
      </c>
      <c r="B25" s="5">
        <v>566.5</v>
      </c>
      <c r="C25" s="5">
        <v>0</v>
      </c>
      <c r="D25" s="5">
        <v>670.86850775494975</v>
      </c>
      <c r="E25" s="5">
        <v>651.29665871121722</v>
      </c>
      <c r="F25" s="5">
        <v>0</v>
      </c>
    </row>
    <row r="26" spans="1:6" x14ac:dyDescent="0.2">
      <c r="A26" s="4" t="s">
        <v>1865</v>
      </c>
      <c r="B26" s="5">
        <v>682.48606954928164</v>
      </c>
      <c r="C26" s="5">
        <v>701.36408468254672</v>
      </c>
      <c r="D26" s="5">
        <v>578.75041502897966</v>
      </c>
      <c r="E26" s="5">
        <v>581.00945837646623</v>
      </c>
      <c r="F26" s="5">
        <v>593.79701504754462</v>
      </c>
    </row>
    <row r="27" spans="1:6" x14ac:dyDescent="0.2">
      <c r="A27" s="4" t="s">
        <v>1503</v>
      </c>
      <c r="B27" s="5">
        <v>691.37391984505371</v>
      </c>
      <c r="C27" s="5">
        <v>324.99857493500411</v>
      </c>
      <c r="D27" s="5">
        <v>343.59475423961294</v>
      </c>
      <c r="E27" s="5">
        <v>395.36937027797472</v>
      </c>
      <c r="F27" s="5">
        <v>425.35115423523177</v>
      </c>
    </row>
    <row r="28" spans="1:6" x14ac:dyDescent="0.2">
      <c r="A28" s="4" t="s">
        <v>1578</v>
      </c>
      <c r="B28" s="5">
        <v>584.19620654209564</v>
      </c>
      <c r="C28" s="5">
        <v>275.80573184436395</v>
      </c>
      <c r="D28" s="5">
        <v>594.6263214322546</v>
      </c>
      <c r="E28" s="5">
        <v>366.11169595939947</v>
      </c>
      <c r="F28" s="5">
        <v>0</v>
      </c>
    </row>
    <row r="29" spans="1:6" x14ac:dyDescent="0.2">
      <c r="A29" s="4" t="s">
        <v>1849</v>
      </c>
      <c r="B29" s="5">
        <v>223.20898165040165</v>
      </c>
      <c r="C29" s="5">
        <v>166.50344066218705</v>
      </c>
      <c r="D29" s="5">
        <v>170.51443186310823</v>
      </c>
      <c r="E29" s="5">
        <v>176.55745044933485</v>
      </c>
      <c r="F29" s="5">
        <v>576.58256116722782</v>
      </c>
    </row>
    <row r="30" spans="1:6" x14ac:dyDescent="0.2">
      <c r="A30" s="4" t="s">
        <v>1541</v>
      </c>
      <c r="B30" s="5">
        <v>0</v>
      </c>
      <c r="C30" s="5">
        <v>0</v>
      </c>
      <c r="D30" s="5">
        <v>1448.8188976377953</v>
      </c>
      <c r="E30" s="5">
        <v>0</v>
      </c>
      <c r="F30" s="5">
        <v>19852.632183908045</v>
      </c>
    </row>
    <row r="31" spans="1:6" x14ac:dyDescent="0.2">
      <c r="A31" s="4" t="s">
        <v>1546</v>
      </c>
      <c r="B31" s="5">
        <v>0</v>
      </c>
      <c r="C31" s="5">
        <v>6690.1158671586709</v>
      </c>
      <c r="D31" s="5">
        <v>66051.960784313735</v>
      </c>
      <c r="E31" s="5">
        <v>18945.383670715248</v>
      </c>
      <c r="F31" s="5">
        <v>573.99123606889566</v>
      </c>
    </row>
    <row r="32" spans="1:6" x14ac:dyDescent="0.2">
      <c r="A32" s="4" t="s">
        <v>1561</v>
      </c>
      <c r="B32" s="5">
        <v>2222.3619181563818</v>
      </c>
      <c r="C32" s="5">
        <v>694.86060028339728</v>
      </c>
      <c r="D32" s="5">
        <v>999.7248554654584</v>
      </c>
      <c r="E32" s="5">
        <v>272.29558526642728</v>
      </c>
      <c r="F32" s="5">
        <v>301.07820521549894</v>
      </c>
    </row>
    <row r="33" spans="1:6" x14ac:dyDescent="0.2">
      <c r="A33" s="4" t="s">
        <v>1542</v>
      </c>
      <c r="B33" s="5">
        <v>975.13857889493318</v>
      </c>
      <c r="C33" s="5">
        <v>606.22345899175878</v>
      </c>
      <c r="D33" s="5">
        <v>433.88969914887338</v>
      </c>
      <c r="E33" s="5">
        <v>824.76465644771827</v>
      </c>
      <c r="F33" s="5">
        <v>718.40225113258225</v>
      </c>
    </row>
    <row r="34" spans="1:6" x14ac:dyDescent="0.2">
      <c r="A34" s="4" t="s">
        <v>1596</v>
      </c>
      <c r="B34" s="5">
        <v>247.60107487766814</v>
      </c>
      <c r="C34" s="5">
        <v>359.77097170038081</v>
      </c>
      <c r="D34" s="5">
        <v>245.0894090909091</v>
      </c>
      <c r="E34" s="5">
        <v>0</v>
      </c>
      <c r="F34" s="5">
        <v>1277.9886172650881</v>
      </c>
    </row>
    <row r="35" spans="1:6" x14ac:dyDescent="0.2">
      <c r="A35" s="4" t="s">
        <v>1557</v>
      </c>
      <c r="B35" s="5">
        <v>0</v>
      </c>
      <c r="C35" s="5">
        <v>0</v>
      </c>
      <c r="D35" s="5">
        <v>0</v>
      </c>
      <c r="E35" s="5">
        <v>0</v>
      </c>
      <c r="F35" s="5">
        <v>2866.1435674822419</v>
      </c>
    </row>
    <row r="36" spans="1:6" x14ac:dyDescent="0.2">
      <c r="A36" s="4" t="s">
        <v>1509</v>
      </c>
      <c r="B36" s="5">
        <v>890.23024409191009</v>
      </c>
      <c r="C36" s="5">
        <v>1634.1277575648949</v>
      </c>
      <c r="D36" s="5">
        <v>1067.5587086308567</v>
      </c>
      <c r="E36" s="5">
        <v>752.86792291293</v>
      </c>
      <c r="F36" s="5">
        <v>741.17763764213794</v>
      </c>
    </row>
    <row r="37" spans="1:6" x14ac:dyDescent="0.2">
      <c r="A37" s="4" t="s">
        <v>1866</v>
      </c>
      <c r="B37" s="5">
        <v>0</v>
      </c>
      <c r="C37" s="5">
        <v>0</v>
      </c>
      <c r="D37" s="5">
        <v>0</v>
      </c>
      <c r="E37" s="5">
        <v>4459.8117647058816</v>
      </c>
      <c r="F37" s="5">
        <v>0</v>
      </c>
    </row>
    <row r="38" spans="1:6" x14ac:dyDescent="0.2">
      <c r="A38" s="4" t="s">
        <v>1510</v>
      </c>
      <c r="B38" s="5">
        <v>358.41945008614704</v>
      </c>
      <c r="C38" s="5">
        <v>87.472369080726736</v>
      </c>
      <c r="D38" s="5">
        <v>307.59652434299949</v>
      </c>
      <c r="E38" s="5">
        <v>582.89244420872717</v>
      </c>
      <c r="F38" s="5">
        <v>481.48905408746538</v>
      </c>
    </row>
    <row r="39" spans="1:6" x14ac:dyDescent="0.2">
      <c r="A39" s="4" t="s">
        <v>1531</v>
      </c>
      <c r="B39" s="5">
        <v>479.76292207807091</v>
      </c>
      <c r="C39" s="5">
        <v>469.76007343743305</v>
      </c>
      <c r="D39" s="5">
        <v>299.18847802763111</v>
      </c>
      <c r="E39" s="5">
        <v>159.82802035970869</v>
      </c>
      <c r="F39" s="5">
        <v>213.11343315610566</v>
      </c>
    </row>
    <row r="40" spans="1:6" x14ac:dyDescent="0.2">
      <c r="A40" s="4" t="s">
        <v>1867</v>
      </c>
      <c r="B40" s="5">
        <v>0</v>
      </c>
      <c r="C40" s="5">
        <v>0</v>
      </c>
      <c r="D40" s="5">
        <v>0</v>
      </c>
      <c r="E40" s="5">
        <v>590.75123456790129</v>
      </c>
      <c r="F40" s="5">
        <v>0</v>
      </c>
    </row>
    <row r="41" spans="1:6" x14ac:dyDescent="0.2">
      <c r="A41" s="4" t="s">
        <v>1538</v>
      </c>
      <c r="B41" s="5">
        <v>112.77030707841458</v>
      </c>
      <c r="C41" s="5">
        <v>124.62198581383636</v>
      </c>
      <c r="D41" s="5">
        <v>111.61150268530002</v>
      </c>
      <c r="E41" s="5">
        <v>453.73680018669563</v>
      </c>
      <c r="F41" s="5">
        <v>67.856394183774597</v>
      </c>
    </row>
    <row r="42" spans="1:6" x14ac:dyDescent="0.2">
      <c r="A42" s="4" t="s">
        <v>1593</v>
      </c>
      <c r="B42" s="5">
        <v>371.55818194032577</v>
      </c>
      <c r="C42" s="5">
        <v>211.52962672931352</v>
      </c>
      <c r="D42" s="5">
        <v>0</v>
      </c>
      <c r="E42" s="5">
        <v>933.57872330934401</v>
      </c>
      <c r="F42" s="5">
        <v>355.69706579187169</v>
      </c>
    </row>
    <row r="43" spans="1:6" x14ac:dyDescent="0.2">
      <c r="A43" s="4" t="s">
        <v>1529</v>
      </c>
      <c r="B43" s="5">
        <v>1192.8247488002819</v>
      </c>
      <c r="C43" s="5">
        <v>600.01057436816711</v>
      </c>
      <c r="D43" s="5">
        <v>223.20133427951725</v>
      </c>
      <c r="E43" s="5">
        <v>744.68392028041296</v>
      </c>
      <c r="F43" s="5">
        <v>815.87568162363846</v>
      </c>
    </row>
    <row r="44" spans="1:6" x14ac:dyDescent="0.2">
      <c r="A44" s="4" t="s">
        <v>1549</v>
      </c>
      <c r="B44" s="5">
        <v>5874</v>
      </c>
      <c r="C44" s="5">
        <v>21516.452554744526</v>
      </c>
      <c r="D44" s="5">
        <v>20006.879098360656</v>
      </c>
      <c r="E44" s="5">
        <v>4108.305314256515</v>
      </c>
      <c r="F44" s="5">
        <v>1980.2151743698832</v>
      </c>
    </row>
    <row r="45" spans="1:6" x14ac:dyDescent="0.2">
      <c r="A45" s="4" t="s">
        <v>1868</v>
      </c>
      <c r="B45" s="5">
        <v>580.55755755755752</v>
      </c>
      <c r="C45" s="5">
        <v>569.82396667415003</v>
      </c>
      <c r="D45" s="5">
        <v>550</v>
      </c>
      <c r="E45" s="5">
        <v>559.44409749260251</v>
      </c>
      <c r="F45" s="5">
        <v>0</v>
      </c>
    </row>
    <row r="46" spans="1:6" x14ac:dyDescent="0.2">
      <c r="A46" s="4" t="s">
        <v>1583</v>
      </c>
      <c r="B46" s="5">
        <v>1076.4201111066529</v>
      </c>
      <c r="C46" s="5">
        <v>2209.3455701392595</v>
      </c>
      <c r="D46" s="5">
        <v>497.55179666057495</v>
      </c>
      <c r="E46" s="5">
        <v>511.11406995417161</v>
      </c>
      <c r="F46" s="5">
        <v>424.25665222083757</v>
      </c>
    </row>
    <row r="47" spans="1:6" x14ac:dyDescent="0.2">
      <c r="A47" s="4" t="s">
        <v>1524</v>
      </c>
      <c r="B47" s="5">
        <v>1202.2127089775424</v>
      </c>
      <c r="C47" s="5">
        <v>848.30637969771647</v>
      </c>
      <c r="D47" s="5">
        <v>1093.9407967781551</v>
      </c>
      <c r="E47" s="5">
        <v>923.39811166862751</v>
      </c>
      <c r="F47" s="5">
        <v>1333.867349241099</v>
      </c>
    </row>
    <row r="48" spans="1:6" x14ac:dyDescent="0.2">
      <c r="A48" s="4" t="s">
        <v>1869</v>
      </c>
      <c r="B48" s="5">
        <v>1110.5499014177071</v>
      </c>
      <c r="C48" s="5">
        <v>910.07542238909184</v>
      </c>
      <c r="D48" s="5">
        <v>2171.8529765155654</v>
      </c>
      <c r="E48" s="5">
        <v>2341.4830573387803</v>
      </c>
      <c r="F48" s="5">
        <v>1680.9389486754967</v>
      </c>
    </row>
    <row r="49" spans="1:6" x14ac:dyDescent="0.2">
      <c r="A49" s="4" t="s">
        <v>1543</v>
      </c>
      <c r="B49" s="5">
        <v>58.823529411764703</v>
      </c>
      <c r="C49" s="5">
        <v>82.788671023965151</v>
      </c>
      <c r="D49" s="5">
        <v>113.51351351351352</v>
      </c>
      <c r="E49" s="5">
        <v>0</v>
      </c>
      <c r="F49" s="5">
        <v>334.9367088607595</v>
      </c>
    </row>
    <row r="50" spans="1:6" x14ac:dyDescent="0.2">
      <c r="A50" s="4" t="s">
        <v>1551</v>
      </c>
      <c r="B50" s="5">
        <v>0</v>
      </c>
      <c r="C50" s="5">
        <v>287.54876280099637</v>
      </c>
      <c r="D50" s="5">
        <v>0</v>
      </c>
      <c r="E50" s="5">
        <v>0</v>
      </c>
      <c r="F50" s="5">
        <v>0</v>
      </c>
    </row>
    <row r="51" spans="1:6" x14ac:dyDescent="0.2">
      <c r="A51" s="4" t="s">
        <v>1535</v>
      </c>
      <c r="B51" s="5">
        <v>292.08467488186261</v>
      </c>
      <c r="C51" s="5">
        <v>317.34030094575223</v>
      </c>
      <c r="D51" s="5">
        <v>196.95223577611623</v>
      </c>
      <c r="E51" s="5">
        <v>208.39010755510381</v>
      </c>
      <c r="F51" s="5">
        <v>174.58009446852788</v>
      </c>
    </row>
    <row r="52" spans="1:6" x14ac:dyDescent="0.2">
      <c r="A52" s="4" t="s">
        <v>1870</v>
      </c>
      <c r="B52" s="5">
        <v>820.69744547093649</v>
      </c>
      <c r="C52" s="5">
        <v>557.78474342563572</v>
      </c>
      <c r="D52" s="5">
        <v>1136.5309566925082</v>
      </c>
      <c r="E52" s="5">
        <v>0</v>
      </c>
      <c r="F52" s="5">
        <v>0</v>
      </c>
    </row>
    <row r="53" spans="1:6" x14ac:dyDescent="0.2">
      <c r="A53" s="4" t="s">
        <v>1554</v>
      </c>
      <c r="B53" s="5">
        <v>428.12085659237903</v>
      </c>
      <c r="C53" s="5">
        <v>1629.7173370771025</v>
      </c>
      <c r="D53" s="5">
        <v>13557.60646611712</v>
      </c>
      <c r="E53" s="5">
        <v>6334.897055352295</v>
      </c>
      <c r="F53" s="5">
        <v>10257.800643086815</v>
      </c>
    </row>
    <row r="54" spans="1:6" x14ac:dyDescent="0.2">
      <c r="A54" s="4" t="s">
        <v>1871</v>
      </c>
      <c r="B54" s="5">
        <v>173.75407305799999</v>
      </c>
      <c r="C54" s="5">
        <v>292.12598425196853</v>
      </c>
      <c r="D54" s="5">
        <v>0</v>
      </c>
      <c r="E54" s="5">
        <v>0</v>
      </c>
      <c r="F54" s="5">
        <v>0</v>
      </c>
    </row>
    <row r="55" spans="1:6" x14ac:dyDescent="0.2">
      <c r="A55" s="4" t="s">
        <v>1548</v>
      </c>
      <c r="B55" s="5">
        <v>263.0208696689769</v>
      </c>
      <c r="C55" s="5">
        <v>224.36903664159183</v>
      </c>
      <c r="D55" s="5">
        <v>836.13874125874133</v>
      </c>
      <c r="E55" s="5">
        <v>744.8431219762432</v>
      </c>
      <c r="F55" s="5">
        <v>1297.0249550934241</v>
      </c>
    </row>
    <row r="56" spans="1:6" x14ac:dyDescent="0.2">
      <c r="A56" s="4" t="s">
        <v>1536</v>
      </c>
      <c r="B56" s="5">
        <v>299.66217271854873</v>
      </c>
      <c r="C56" s="5">
        <v>205646</v>
      </c>
      <c r="D56" s="5">
        <v>291.00000000000006</v>
      </c>
      <c r="E56" s="5">
        <v>179.80509876543209</v>
      </c>
      <c r="F56" s="5">
        <v>363.32581986318036</v>
      </c>
    </row>
    <row r="57" spans="1:6" x14ac:dyDescent="0.2">
      <c r="A57" s="4" t="s">
        <v>1872</v>
      </c>
      <c r="B57" s="5">
        <v>566.43051070967988</v>
      </c>
      <c r="C57" s="5">
        <v>0</v>
      </c>
      <c r="D57" s="5">
        <v>0</v>
      </c>
      <c r="E57" s="5">
        <v>0</v>
      </c>
      <c r="F57" s="5">
        <v>0</v>
      </c>
    </row>
    <row r="58" spans="1:6" x14ac:dyDescent="0.2">
      <c r="A58" s="4" t="s">
        <v>1606</v>
      </c>
      <c r="B58" s="5">
        <v>302.80115554888573</v>
      </c>
      <c r="C58" s="5">
        <v>390.30672456734146</v>
      </c>
      <c r="D58" s="5">
        <v>457.52871601741788</v>
      </c>
      <c r="E58" s="5">
        <v>1711.2139047125843</v>
      </c>
      <c r="F58" s="5">
        <v>285.00585462287108</v>
      </c>
    </row>
    <row r="59" spans="1:6" x14ac:dyDescent="0.2">
      <c r="A59" s="4" t="s">
        <v>1567</v>
      </c>
      <c r="B59" s="5">
        <v>434.83421493027305</v>
      </c>
      <c r="C59" s="5">
        <v>1032.9866095978473</v>
      </c>
      <c r="D59" s="5">
        <v>560.7238583809667</v>
      </c>
      <c r="E59" s="5">
        <v>1091.5339916475416</v>
      </c>
      <c r="F59" s="5">
        <v>748.89329052997357</v>
      </c>
    </row>
    <row r="60" spans="1:6" x14ac:dyDescent="0.2">
      <c r="A60" s="4" t="s">
        <v>1577</v>
      </c>
      <c r="B60" s="5">
        <v>332.88661395185318</v>
      </c>
      <c r="C60" s="5">
        <v>303.92900044105181</v>
      </c>
      <c r="D60" s="5">
        <v>216.51244541928608</v>
      </c>
      <c r="E60" s="5">
        <v>432.63260880410451</v>
      </c>
      <c r="F60" s="5">
        <v>259.24404640423467</v>
      </c>
    </row>
    <row r="61" spans="1:6" x14ac:dyDescent="0.2">
      <c r="A61" s="4" t="s">
        <v>1873</v>
      </c>
      <c r="B61" s="5">
        <v>0</v>
      </c>
      <c r="C61" s="5">
        <v>5199.6081096647849</v>
      </c>
      <c r="D61" s="5">
        <v>0</v>
      </c>
      <c r="E61" s="5">
        <v>0</v>
      </c>
      <c r="F61" s="5">
        <v>0</v>
      </c>
    </row>
    <row r="62" spans="1:6" x14ac:dyDescent="0.2">
      <c r="A62" s="4" t="s">
        <v>1504</v>
      </c>
      <c r="B62" s="5">
        <v>376.83020661433432</v>
      </c>
      <c r="C62" s="5">
        <v>267.57340141091089</v>
      </c>
      <c r="D62" s="5">
        <v>259.0260159488837</v>
      </c>
      <c r="E62" s="5">
        <v>260.39976389686393</v>
      </c>
      <c r="F62" s="5">
        <v>257.2224899165729</v>
      </c>
    </row>
    <row r="63" spans="1:6" x14ac:dyDescent="0.2">
      <c r="A63" s="4" t="s">
        <v>1518</v>
      </c>
      <c r="B63" s="5">
        <v>392.77584628170933</v>
      </c>
      <c r="C63" s="5">
        <v>421.19982724982543</v>
      </c>
      <c r="D63" s="5">
        <v>426.19067482763023</v>
      </c>
      <c r="E63" s="5">
        <v>373.91909753028256</v>
      </c>
      <c r="F63" s="5">
        <v>347.85506014766219</v>
      </c>
    </row>
    <row r="64" spans="1:6" x14ac:dyDescent="0.2">
      <c r="A64" s="4" t="s">
        <v>1615</v>
      </c>
      <c r="B64" s="5">
        <v>163409.23076923078</v>
      </c>
      <c r="C64" s="5">
        <v>0</v>
      </c>
      <c r="D64" s="5">
        <v>15606.979166666668</v>
      </c>
      <c r="E64" s="5">
        <v>0</v>
      </c>
      <c r="F64" s="5">
        <v>21740.25</v>
      </c>
    </row>
    <row r="65" spans="1:6" x14ac:dyDescent="0.2">
      <c r="A65" s="4" t="s">
        <v>1570</v>
      </c>
      <c r="B65" s="5">
        <v>618.53800810205962</v>
      </c>
      <c r="C65" s="5">
        <v>618.97657964726659</v>
      </c>
      <c r="D65" s="5">
        <v>798.98110997997219</v>
      </c>
      <c r="E65" s="5">
        <v>579.65785126523383</v>
      </c>
      <c r="F65" s="5">
        <v>541.72231897831648</v>
      </c>
    </row>
    <row r="66" spans="1:6" x14ac:dyDescent="0.2">
      <c r="A66" s="4" t="s">
        <v>1856</v>
      </c>
      <c r="B66" s="5">
        <v>633.5924128953061</v>
      </c>
      <c r="C66" s="5">
        <v>0</v>
      </c>
      <c r="D66" s="5">
        <v>1600.0082118278315</v>
      </c>
      <c r="E66" s="5">
        <v>7508.5391625422262</v>
      </c>
      <c r="F66" s="5">
        <v>0</v>
      </c>
    </row>
    <row r="67" spans="1:6" x14ac:dyDescent="0.2">
      <c r="A67" s="4" t="s">
        <v>1581</v>
      </c>
      <c r="B67" s="5">
        <v>3209.2654988897893</v>
      </c>
      <c r="C67" s="5">
        <v>2244.3549811347998</v>
      </c>
      <c r="D67" s="5">
        <v>1169.936237849734</v>
      </c>
      <c r="E67" s="5">
        <v>181335.27272727276</v>
      </c>
      <c r="F67" s="5">
        <v>1082.9538308726151</v>
      </c>
    </row>
    <row r="68" spans="1:6" x14ac:dyDescent="0.2">
      <c r="A68" s="4" t="s">
        <v>1556</v>
      </c>
      <c r="B68" s="5">
        <v>715.65402941590037</v>
      </c>
      <c r="C68" s="5">
        <v>720.28862878855784</v>
      </c>
      <c r="D68" s="5">
        <v>923.76632264246052</v>
      </c>
      <c r="E68" s="5">
        <v>523.12973414939449</v>
      </c>
      <c r="F68" s="5">
        <v>587.80513860910037</v>
      </c>
    </row>
    <row r="69" spans="1:6" x14ac:dyDescent="0.2">
      <c r="A69" s="4" t="s">
        <v>1857</v>
      </c>
      <c r="B69" s="5">
        <v>0</v>
      </c>
      <c r="C69" s="5">
        <v>0</v>
      </c>
      <c r="D69" s="5">
        <v>1803.2786885245903</v>
      </c>
      <c r="E69" s="5">
        <v>0</v>
      </c>
      <c r="F69" s="5">
        <v>0</v>
      </c>
    </row>
    <row r="70" spans="1:6" x14ac:dyDescent="0.2">
      <c r="A70" s="4" t="s">
        <v>1550</v>
      </c>
      <c r="B70" s="5">
        <v>2745.3689449831036</v>
      </c>
      <c r="C70" s="5">
        <v>35.72058810608398</v>
      </c>
      <c r="D70" s="5">
        <v>1270.6652652933785</v>
      </c>
      <c r="E70" s="5">
        <v>1061.0829914482467</v>
      </c>
      <c r="F70" s="5">
        <v>1337.7430121593279</v>
      </c>
    </row>
    <row r="71" spans="1:6" x14ac:dyDescent="0.2">
      <c r="A71" s="4" t="s">
        <v>1588</v>
      </c>
      <c r="B71" s="5">
        <v>0</v>
      </c>
      <c r="C71" s="5">
        <v>169.12521290666362</v>
      </c>
      <c r="D71" s="5">
        <v>544.68212129922392</v>
      </c>
      <c r="E71" s="5">
        <v>1021.5545281479466</v>
      </c>
      <c r="F71" s="5">
        <v>118.32088114605273</v>
      </c>
    </row>
    <row r="72" spans="1:6" x14ac:dyDescent="0.2">
      <c r="A72" s="4" t="s">
        <v>1611</v>
      </c>
      <c r="B72" s="5">
        <v>757.96156294763637</v>
      </c>
      <c r="C72" s="5">
        <v>389962.17254901968</v>
      </c>
      <c r="D72" s="5">
        <v>233.04768253745482</v>
      </c>
      <c r="E72" s="5">
        <v>1560.7703326711107</v>
      </c>
      <c r="F72" s="5">
        <v>4145.2026209677415</v>
      </c>
    </row>
    <row r="73" spans="1:6" x14ac:dyDescent="0.2">
      <c r="A73" s="4" t="s">
        <v>1590</v>
      </c>
      <c r="B73" s="5">
        <v>299.45515031083949</v>
      </c>
      <c r="C73" s="5">
        <v>1193.0004747693977</v>
      </c>
      <c r="D73" s="5">
        <v>0</v>
      </c>
      <c r="E73" s="5">
        <v>526.42927046263344</v>
      </c>
      <c r="F73" s="5">
        <v>1198.8071445212395</v>
      </c>
    </row>
    <row r="74" spans="1:6" x14ac:dyDescent="0.2">
      <c r="A74" s="4" t="s">
        <v>1589</v>
      </c>
      <c r="B74" s="5">
        <v>0</v>
      </c>
      <c r="C74" s="5">
        <v>246.92346401939702</v>
      </c>
      <c r="D74" s="5">
        <v>276.7276084661039</v>
      </c>
      <c r="E74" s="5">
        <v>289.29988367711388</v>
      </c>
      <c r="F74" s="5">
        <v>232.22827809250941</v>
      </c>
    </row>
    <row r="75" spans="1:6" x14ac:dyDescent="0.2">
      <c r="A75" s="4" t="s">
        <v>1614</v>
      </c>
      <c r="B75" s="5">
        <v>302.65257226249537</v>
      </c>
      <c r="C75" s="5">
        <v>373.99659738316529</v>
      </c>
      <c r="D75" s="5">
        <v>274.01236841800903</v>
      </c>
      <c r="E75" s="5">
        <v>381.32879955823239</v>
      </c>
      <c r="F75" s="5">
        <v>464.67735588531957</v>
      </c>
    </row>
    <row r="76" spans="1:6" x14ac:dyDescent="0.2">
      <c r="A76" s="4" t="s">
        <v>1566</v>
      </c>
      <c r="B76" s="5">
        <v>86.583530658025936</v>
      </c>
      <c r="C76" s="5">
        <v>227.66383333333332</v>
      </c>
      <c r="D76" s="5">
        <v>292.88743342138315</v>
      </c>
      <c r="E76" s="5">
        <v>421.15146317933323</v>
      </c>
      <c r="F76" s="5">
        <v>1601.423487544484</v>
      </c>
    </row>
    <row r="77" spans="1:6" x14ac:dyDescent="0.2">
      <c r="A77" s="4" t="s">
        <v>1597</v>
      </c>
      <c r="B77" s="5">
        <v>244.89060000000001</v>
      </c>
      <c r="C77" s="5">
        <v>47.298438067562657</v>
      </c>
      <c r="D77" s="5">
        <v>259.32964478333645</v>
      </c>
      <c r="E77" s="5">
        <v>136.76403333333334</v>
      </c>
      <c r="F77" s="5">
        <v>160</v>
      </c>
    </row>
    <row r="78" spans="1:6" x14ac:dyDescent="0.2">
      <c r="A78" s="4" t="s">
        <v>1575</v>
      </c>
      <c r="B78" s="5">
        <v>299.31309431797717</v>
      </c>
      <c r="C78" s="5">
        <v>224.83029998561162</v>
      </c>
      <c r="D78" s="5">
        <v>304.79615090942121</v>
      </c>
      <c r="E78" s="5">
        <v>282.24071426874991</v>
      </c>
      <c r="F78" s="5">
        <v>329.30134485981131</v>
      </c>
    </row>
    <row r="79" spans="1:6" x14ac:dyDescent="0.2">
      <c r="A79" s="4" t="s">
        <v>1604</v>
      </c>
      <c r="B79" s="5">
        <v>3618.7568306010926</v>
      </c>
      <c r="C79" s="5">
        <v>8678.7843866170988</v>
      </c>
      <c r="D79" s="5">
        <v>7279.4108828428662</v>
      </c>
      <c r="E79" s="5">
        <v>23582.344012631795</v>
      </c>
      <c r="F79" s="5">
        <v>2277.9370997036617</v>
      </c>
    </row>
    <row r="80" spans="1:6" x14ac:dyDescent="0.2">
      <c r="A80" s="4" t="s">
        <v>1616</v>
      </c>
      <c r="B80" s="5">
        <v>0</v>
      </c>
      <c r="C80" s="5">
        <v>0</v>
      </c>
      <c r="D80" s="5">
        <v>3783.1655629139073</v>
      </c>
      <c r="E80" s="5">
        <v>0</v>
      </c>
      <c r="F80" s="5">
        <v>1373.9345454545453</v>
      </c>
    </row>
    <row r="81" spans="1:6" x14ac:dyDescent="0.2">
      <c r="A81" s="4" t="s">
        <v>1512</v>
      </c>
      <c r="B81" s="5">
        <v>437.46616514087839</v>
      </c>
      <c r="C81" s="5">
        <v>318.02758463607665</v>
      </c>
      <c r="D81" s="5">
        <v>437.95970028576022</v>
      </c>
      <c r="E81" s="5">
        <v>401.95662325116723</v>
      </c>
      <c r="F81" s="5">
        <v>412.002032416654</v>
      </c>
    </row>
    <row r="82" spans="1:6" x14ac:dyDescent="0.2">
      <c r="A82" s="4" t="s">
        <v>1520</v>
      </c>
      <c r="B82" s="5">
        <v>502.85398944866597</v>
      </c>
      <c r="C82" s="5">
        <v>8562.1235365739449</v>
      </c>
      <c r="D82" s="5">
        <v>2465.6572351632367</v>
      </c>
      <c r="E82" s="5">
        <v>1977.2867328149682</v>
      </c>
      <c r="F82" s="5">
        <v>2005.8232150607637</v>
      </c>
    </row>
    <row r="83" spans="1:6" x14ac:dyDescent="0.2">
      <c r="A83" s="4" t="s">
        <v>1525</v>
      </c>
      <c r="B83" s="5">
        <v>682.52979967693875</v>
      </c>
      <c r="C83" s="5">
        <v>309.38159336388179</v>
      </c>
      <c r="D83" s="5">
        <v>127.54528238795574</v>
      </c>
      <c r="E83" s="5">
        <v>515.24405251346116</v>
      </c>
      <c r="F83" s="5">
        <v>130.17933951384188</v>
      </c>
    </row>
    <row r="84" spans="1:6" x14ac:dyDescent="0.2">
      <c r="A84" s="4" t="s">
        <v>1608</v>
      </c>
      <c r="B84" s="5">
        <v>0</v>
      </c>
      <c r="C84" s="5">
        <v>0</v>
      </c>
      <c r="D84" s="5">
        <v>0</v>
      </c>
      <c r="E84" s="5">
        <v>0</v>
      </c>
      <c r="F84" s="5">
        <v>392.15909090909088</v>
      </c>
    </row>
    <row r="85" spans="1:6" x14ac:dyDescent="0.2">
      <c r="A85" s="4" t="s">
        <v>1874</v>
      </c>
      <c r="B85" s="5">
        <v>0</v>
      </c>
      <c r="C85" s="5">
        <v>0</v>
      </c>
      <c r="D85" s="5">
        <v>3593.146521374686</v>
      </c>
      <c r="E85" s="5">
        <v>2156.5666666666666</v>
      </c>
      <c r="F85" s="5">
        <v>0</v>
      </c>
    </row>
    <row r="86" spans="1:6" x14ac:dyDescent="0.2">
      <c r="A86" s="4" t="s">
        <v>1571</v>
      </c>
      <c r="B86" s="5">
        <v>4035.1212442976248</v>
      </c>
      <c r="C86" s="5">
        <v>8010.7439853782334</v>
      </c>
      <c r="D86" s="5">
        <v>870.65294111010564</v>
      </c>
      <c r="E86" s="5">
        <v>970.15617856489723</v>
      </c>
      <c r="F86" s="5">
        <v>1072.887279610386</v>
      </c>
    </row>
    <row r="87" spans="1:6" x14ac:dyDescent="0.2">
      <c r="A87" s="4" t="s">
        <v>1564</v>
      </c>
      <c r="B87" s="5">
        <v>563.55063936485249</v>
      </c>
      <c r="C87" s="5">
        <v>576.55377003144122</v>
      </c>
      <c r="D87" s="5">
        <v>561.73457042635562</v>
      </c>
      <c r="E87" s="5">
        <v>591.18962447515457</v>
      </c>
      <c r="F87" s="5">
        <v>603.71730605257858</v>
      </c>
    </row>
    <row r="88" spans="1:6" x14ac:dyDescent="0.2">
      <c r="A88" s="4" t="s">
        <v>1598</v>
      </c>
      <c r="B88" s="5">
        <v>15340.348516682076</v>
      </c>
      <c r="C88" s="5">
        <v>632247.71084337344</v>
      </c>
      <c r="D88" s="5">
        <v>1202.2483522885891</v>
      </c>
      <c r="E88" s="5">
        <v>581.63222124521894</v>
      </c>
      <c r="F88" s="5">
        <v>560.83714814814812</v>
      </c>
    </row>
    <row r="89" spans="1:6" x14ac:dyDescent="0.2">
      <c r="A89" s="4" t="s">
        <v>1875</v>
      </c>
      <c r="B89" s="5">
        <v>0</v>
      </c>
      <c r="C89" s="5">
        <v>0</v>
      </c>
      <c r="D89" s="5">
        <v>0</v>
      </c>
      <c r="E89" s="5">
        <v>3308.48839071257</v>
      </c>
      <c r="F89" s="5">
        <v>0</v>
      </c>
    </row>
    <row r="90" spans="1:6" x14ac:dyDescent="0.2">
      <c r="A90" s="4" t="s">
        <v>1579</v>
      </c>
      <c r="B90" s="5">
        <v>522.22047999999995</v>
      </c>
      <c r="C90" s="5">
        <v>522.25727332457291</v>
      </c>
      <c r="D90" s="5">
        <v>571.67177914110437</v>
      </c>
      <c r="E90" s="5">
        <v>540.38235294117646</v>
      </c>
      <c r="F90" s="5">
        <v>577.5</v>
      </c>
    </row>
    <row r="91" spans="1:6" x14ac:dyDescent="0.2">
      <c r="A91" s="4" t="s">
        <v>1574</v>
      </c>
      <c r="B91" s="5">
        <v>202.28337524129319</v>
      </c>
      <c r="C91" s="5">
        <v>212.20468221921055</v>
      </c>
      <c r="D91" s="5">
        <v>247.53063516788322</v>
      </c>
      <c r="E91" s="5">
        <v>244.92719429104392</v>
      </c>
      <c r="F91" s="5">
        <v>279.35639423076918</v>
      </c>
    </row>
    <row r="92" spans="1:6" x14ac:dyDescent="0.2">
      <c r="A92" s="4" t="s">
        <v>1607</v>
      </c>
      <c r="B92" s="5">
        <v>567.45989882330207</v>
      </c>
      <c r="C92" s="5">
        <v>572.71903678869762</v>
      </c>
      <c r="D92" s="5">
        <v>564.85679012345679</v>
      </c>
      <c r="E92" s="5">
        <v>0</v>
      </c>
      <c r="F92" s="5">
        <v>1993.4926666666663</v>
      </c>
    </row>
    <row r="93" spans="1:6" x14ac:dyDescent="0.2">
      <c r="A93" s="4" t="s">
        <v>1507</v>
      </c>
      <c r="B93" s="5">
        <v>43.269276049642599</v>
      </c>
      <c r="C93" s="5">
        <v>25.760726254866931</v>
      </c>
      <c r="D93" s="5">
        <v>120.53074886699737</v>
      </c>
      <c r="E93" s="5">
        <v>67.373712499909416</v>
      </c>
      <c r="F93" s="5">
        <v>28.9808030847087</v>
      </c>
    </row>
    <row r="94" spans="1:6" x14ac:dyDescent="0.2">
      <c r="A94" s="4" t="s">
        <v>1522</v>
      </c>
      <c r="B94" s="5">
        <v>166.98766538143735</v>
      </c>
      <c r="C94" s="5">
        <v>249.08658311039244</v>
      </c>
      <c r="D94" s="5">
        <v>247.17791153908152</v>
      </c>
      <c r="E94" s="5">
        <v>254.93960239256634</v>
      </c>
      <c r="F94" s="5">
        <v>288.53160436440243</v>
      </c>
    </row>
    <row r="95" spans="1:6" x14ac:dyDescent="0.2">
      <c r="A95" s="4" t="s">
        <v>1610</v>
      </c>
      <c r="B95" s="5">
        <v>25.450243902439027</v>
      </c>
      <c r="C95" s="5">
        <v>34.133774834437091</v>
      </c>
      <c r="D95" s="5">
        <v>34.295232815964525</v>
      </c>
      <c r="E95" s="5">
        <v>45.618247324613549</v>
      </c>
      <c r="F95" s="5">
        <v>25.227079636078827</v>
      </c>
    </row>
    <row r="96" spans="1:6" x14ac:dyDescent="0.2">
      <c r="A96" s="4" t="s">
        <v>1523</v>
      </c>
      <c r="B96" s="5">
        <v>397.96018419140393</v>
      </c>
      <c r="C96" s="5">
        <v>575.08069730968748</v>
      </c>
      <c r="D96" s="5">
        <v>260.66302132773825</v>
      </c>
      <c r="E96" s="5">
        <v>227.33254537887419</v>
      </c>
      <c r="F96" s="5">
        <v>228.75614564443015</v>
      </c>
    </row>
    <row r="97" spans="1:6" x14ac:dyDescent="0.2">
      <c r="A97" s="4" t="s">
        <v>1584</v>
      </c>
      <c r="B97" s="5">
        <v>552.41252587456904</v>
      </c>
      <c r="C97" s="5">
        <v>550</v>
      </c>
      <c r="D97" s="5">
        <v>572.26101888952496</v>
      </c>
      <c r="E97" s="5">
        <v>550.00635744779049</v>
      </c>
      <c r="F97" s="5">
        <v>591.24999999999989</v>
      </c>
    </row>
    <row r="98" spans="1:6" x14ac:dyDescent="0.2">
      <c r="A98" s="4" t="s">
        <v>1544</v>
      </c>
      <c r="B98" s="5">
        <v>554.77544935257902</v>
      </c>
      <c r="C98" s="5">
        <v>551.47725959151933</v>
      </c>
      <c r="D98" s="5">
        <v>577.50001308557967</v>
      </c>
      <c r="E98" s="5">
        <v>578.08375655136263</v>
      </c>
      <c r="F98" s="5">
        <v>54.963789574878085</v>
      </c>
    </row>
    <row r="99" spans="1:6" x14ac:dyDescent="0.2">
      <c r="A99" s="4" t="s">
        <v>1609</v>
      </c>
      <c r="B99" s="5">
        <v>54846.26666666667</v>
      </c>
      <c r="C99" s="5">
        <v>0</v>
      </c>
      <c r="D99" s="5">
        <v>0</v>
      </c>
      <c r="E99" s="5">
        <v>563.75293023255813</v>
      </c>
      <c r="F99" s="5">
        <v>26188.014084507042</v>
      </c>
    </row>
    <row r="100" spans="1:6" x14ac:dyDescent="0.2">
      <c r="A100" s="4" t="s">
        <v>1587</v>
      </c>
      <c r="B100" s="5">
        <v>268.32930263678668</v>
      </c>
      <c r="C100" s="5">
        <v>267.09018468433572</v>
      </c>
      <c r="D100" s="5">
        <v>302.21370749561555</v>
      </c>
      <c r="E100" s="5">
        <v>286.60823253803613</v>
      </c>
      <c r="F100" s="5">
        <v>256.32983142109651</v>
      </c>
    </row>
    <row r="101" spans="1:6" x14ac:dyDescent="0.2">
      <c r="A101" s="4" t="s">
        <v>1513</v>
      </c>
      <c r="B101" s="5">
        <v>0</v>
      </c>
      <c r="C101" s="5">
        <v>0</v>
      </c>
      <c r="D101" s="5">
        <v>2771.9343578913072</v>
      </c>
      <c r="E101" s="5">
        <v>200.26186761756185</v>
      </c>
      <c r="F101" s="5">
        <v>0</v>
      </c>
    </row>
    <row r="102" spans="1:6" x14ac:dyDescent="0.2">
      <c r="A102" s="4" t="s">
        <v>1876</v>
      </c>
      <c r="B102" s="5">
        <v>547.39013855775545</v>
      </c>
      <c r="C102" s="5">
        <v>0</v>
      </c>
      <c r="D102" s="5">
        <v>0</v>
      </c>
      <c r="E102" s="5">
        <v>354.01519696969694</v>
      </c>
      <c r="F102" s="5">
        <v>0</v>
      </c>
    </row>
    <row r="103" spans="1:6" x14ac:dyDescent="0.2">
      <c r="A103" s="4" t="s">
        <v>1877</v>
      </c>
      <c r="B103" s="5">
        <v>293.32009733842011</v>
      </c>
      <c r="C103" s="5">
        <v>958.40682172569586</v>
      </c>
      <c r="D103" s="5">
        <v>293.60314878459809</v>
      </c>
      <c r="E103" s="5">
        <v>390.4699274196339</v>
      </c>
      <c r="F103" s="5">
        <v>333.27847330248068</v>
      </c>
    </row>
    <row r="104" spans="1:6" x14ac:dyDescent="0.2">
      <c r="A104" s="4" t="s">
        <v>1526</v>
      </c>
      <c r="B104" s="5">
        <v>0</v>
      </c>
      <c r="C104" s="5">
        <v>0</v>
      </c>
      <c r="D104" s="5">
        <v>588.45875939849623</v>
      </c>
      <c r="E104" s="5">
        <v>0</v>
      </c>
      <c r="F104" s="5">
        <v>597.52564102564099</v>
      </c>
    </row>
    <row r="105" spans="1:6" x14ac:dyDescent="0.2">
      <c r="A105" s="4" t="s">
        <v>1878</v>
      </c>
      <c r="B105" s="5">
        <v>59176.086956521744</v>
      </c>
      <c r="C105" s="5">
        <v>0</v>
      </c>
      <c r="D105" s="5">
        <v>0</v>
      </c>
      <c r="E105" s="5">
        <v>0</v>
      </c>
      <c r="F105" s="5">
        <v>0</v>
      </c>
    </row>
    <row r="106" spans="1:6" x14ac:dyDescent="0.2">
      <c r="A106" s="4" t="s">
        <v>1540</v>
      </c>
      <c r="B106" s="5">
        <v>420.45560248528432</v>
      </c>
      <c r="C106" s="5">
        <v>405.97164768214571</v>
      </c>
      <c r="D106" s="5">
        <v>433.59606117609889</v>
      </c>
      <c r="E106" s="5">
        <v>440.20163157517544</v>
      </c>
      <c r="F106" s="5">
        <v>434.53555894480394</v>
      </c>
    </row>
    <row r="107" spans="1:6" x14ac:dyDescent="0.2">
      <c r="A107" s="4" t="s">
        <v>1519</v>
      </c>
      <c r="B107" s="5">
        <v>361.91464741315036</v>
      </c>
      <c r="C107" s="5">
        <v>323.31710626371841</v>
      </c>
      <c r="D107" s="5">
        <v>707.95073615873537</v>
      </c>
      <c r="E107" s="5">
        <v>759.01317916509231</v>
      </c>
      <c r="F107" s="5">
        <v>366.78897445711573</v>
      </c>
    </row>
    <row r="108" spans="1:6" x14ac:dyDescent="0.2">
      <c r="A108" s="4" t="s">
        <v>1537</v>
      </c>
      <c r="B108" s="5">
        <v>1644.1548000000003</v>
      </c>
      <c r="C108" s="5">
        <v>676.82272035584685</v>
      </c>
      <c r="D108" s="5">
        <v>0</v>
      </c>
      <c r="E108" s="5">
        <v>600.11238297872342</v>
      </c>
      <c r="F108" s="5">
        <v>597.71610137339701</v>
      </c>
    </row>
    <row r="109" spans="1:6" x14ac:dyDescent="0.2">
      <c r="A109" s="4" t="s">
        <v>1879</v>
      </c>
      <c r="B109" s="5">
        <v>0</v>
      </c>
      <c r="C109" s="5">
        <v>881.63829113924044</v>
      </c>
      <c r="D109" s="5">
        <v>0</v>
      </c>
      <c r="E109" s="5">
        <v>2809.1517556394811</v>
      </c>
      <c r="F109" s="5">
        <v>0</v>
      </c>
    </row>
    <row r="110" spans="1:6" x14ac:dyDescent="0.2">
      <c r="A110" s="4" t="s">
        <v>1602</v>
      </c>
      <c r="B110" s="5">
        <v>9754.8879255819684</v>
      </c>
      <c r="C110" s="5">
        <v>207.60586808363175</v>
      </c>
      <c r="D110" s="5">
        <v>268.79752365930597</v>
      </c>
      <c r="E110" s="5">
        <v>549.25911848417832</v>
      </c>
      <c r="F110" s="5">
        <v>253.63939393939395</v>
      </c>
    </row>
    <row r="111" spans="1:6" x14ac:dyDescent="0.2">
      <c r="A111" s="4" t="s">
        <v>1516</v>
      </c>
      <c r="B111" s="5">
        <v>584.59454771877859</v>
      </c>
      <c r="C111" s="5">
        <v>544.83117199266451</v>
      </c>
      <c r="D111" s="5">
        <v>444.59808283230308</v>
      </c>
      <c r="E111" s="5">
        <v>434.57169525838395</v>
      </c>
      <c r="F111" s="5">
        <v>398.5420469804323</v>
      </c>
    </row>
    <row r="112" spans="1:6" x14ac:dyDescent="0.2">
      <c r="A112" s="4" t="s">
        <v>1562</v>
      </c>
      <c r="B112" s="5">
        <v>190.90139346736257</v>
      </c>
      <c r="C112" s="5">
        <v>133.53733799464911</v>
      </c>
      <c r="D112" s="5">
        <v>186.99573370893086</v>
      </c>
      <c r="E112" s="5">
        <v>202.48964485295735</v>
      </c>
      <c r="F112" s="5">
        <v>120.61299571449432</v>
      </c>
    </row>
    <row r="113" spans="1:6" x14ac:dyDescent="0.2">
      <c r="A113" s="4" t="s">
        <v>1553</v>
      </c>
      <c r="B113" s="5">
        <v>3525.6143958868893</v>
      </c>
      <c r="C113" s="5">
        <v>0</v>
      </c>
      <c r="D113" s="5">
        <v>714.44129032258058</v>
      </c>
      <c r="E113" s="5">
        <v>2239.9734848484845</v>
      </c>
      <c r="F113" s="5">
        <v>1295.6725581395347</v>
      </c>
    </row>
    <row r="114" spans="1:6" x14ac:dyDescent="0.2">
      <c r="A114" s="4" t="s">
        <v>1532</v>
      </c>
      <c r="B114" s="5">
        <v>0</v>
      </c>
      <c r="C114" s="5">
        <v>0</v>
      </c>
      <c r="D114" s="5">
        <v>0</v>
      </c>
      <c r="E114" s="5">
        <v>0</v>
      </c>
      <c r="F114" s="5">
        <v>168140</v>
      </c>
    </row>
    <row r="115" spans="1:6" x14ac:dyDescent="0.2">
      <c r="A115" s="4" t="s">
        <v>1613</v>
      </c>
      <c r="B115" s="5">
        <v>200.20205827048889</v>
      </c>
      <c r="C115" s="5">
        <v>213.07477975088983</v>
      </c>
      <c r="D115" s="5">
        <v>233.52548767850962</v>
      </c>
      <c r="E115" s="5">
        <v>227.04834309281037</v>
      </c>
      <c r="F115" s="5">
        <v>289.1368249259553</v>
      </c>
    </row>
    <row r="116" spans="1:6" x14ac:dyDescent="0.2">
      <c r="A116" s="4" t="s">
        <v>1547</v>
      </c>
      <c r="B116" s="5">
        <v>0</v>
      </c>
      <c r="C116" s="5">
        <v>150</v>
      </c>
      <c r="D116" s="5">
        <v>0</v>
      </c>
      <c r="E116" s="5">
        <v>388.43914795620435</v>
      </c>
      <c r="F116" s="5">
        <v>439.18896437219581</v>
      </c>
    </row>
    <row r="117" spans="1:6" x14ac:dyDescent="0.2">
      <c r="A117" s="4" t="s">
        <v>1563</v>
      </c>
      <c r="B117" s="5">
        <v>337.87986781653984</v>
      </c>
      <c r="C117" s="5">
        <v>345.03544367277641</v>
      </c>
      <c r="D117" s="5">
        <v>323.32046303549856</v>
      </c>
      <c r="E117" s="5">
        <v>299.07578200502468</v>
      </c>
      <c r="F117" s="5">
        <v>325.46740265077739</v>
      </c>
    </row>
    <row r="118" spans="1:6" x14ac:dyDescent="0.2">
      <c r="A118" s="4" t="s">
        <v>1603</v>
      </c>
      <c r="B118" s="5">
        <v>299.89911845218762</v>
      </c>
      <c r="C118" s="5">
        <v>224.51245995650396</v>
      </c>
      <c r="D118" s="5">
        <v>207.38379482467158</v>
      </c>
      <c r="E118" s="5">
        <v>208.26250174450323</v>
      </c>
      <c r="F118" s="5">
        <v>238.29787451520957</v>
      </c>
    </row>
    <row r="119" spans="1:6" x14ac:dyDescent="0.2">
      <c r="A119" s="4" t="s">
        <v>1582</v>
      </c>
      <c r="B119" s="5">
        <v>212.23724412856185</v>
      </c>
      <c r="C119" s="5">
        <v>201.59691588785051</v>
      </c>
      <c r="D119" s="5">
        <v>207.79170758950065</v>
      </c>
      <c r="E119" s="5">
        <v>215.16587677725116</v>
      </c>
      <c r="F119" s="5">
        <v>208.11233051092637</v>
      </c>
    </row>
    <row r="120" spans="1:6" x14ac:dyDescent="0.2">
      <c r="A120" s="4" t="s">
        <v>1880</v>
      </c>
      <c r="B120" s="5">
        <v>0</v>
      </c>
      <c r="C120" s="5">
        <v>0</v>
      </c>
      <c r="D120" s="5">
        <v>1846.5909090909092</v>
      </c>
      <c r="E120" s="5">
        <v>0</v>
      </c>
      <c r="F120" s="5">
        <v>0</v>
      </c>
    </row>
    <row r="121" spans="1:6" x14ac:dyDescent="0.2">
      <c r="A121" s="4" t="s">
        <v>1881</v>
      </c>
      <c r="B121" s="5">
        <v>0</v>
      </c>
      <c r="C121" s="5">
        <v>0</v>
      </c>
      <c r="D121" s="5">
        <v>477.86885245901641</v>
      </c>
      <c r="E121" s="5">
        <v>0</v>
      </c>
      <c r="F121" s="5">
        <v>0</v>
      </c>
    </row>
    <row r="122" spans="1:6" x14ac:dyDescent="0.2">
      <c r="A122" s="4" t="s">
        <v>1594</v>
      </c>
      <c r="B122" s="5">
        <v>2324.2194386453261</v>
      </c>
      <c r="C122" s="5">
        <v>297.20020215633423</v>
      </c>
      <c r="D122" s="5">
        <v>876.55281355710167</v>
      </c>
      <c r="E122" s="5">
        <v>355.27356207708152</v>
      </c>
      <c r="F122" s="5">
        <v>2308.4864993457832</v>
      </c>
    </row>
    <row r="123" spans="1:6" x14ac:dyDescent="0.2">
      <c r="A123" s="4" t="s">
        <v>1569</v>
      </c>
      <c r="B123" s="5">
        <v>4136.1874654530866</v>
      </c>
      <c r="C123" s="5">
        <v>1045.7780472146255</v>
      </c>
      <c r="D123" s="5">
        <v>820.73329633830258</v>
      </c>
      <c r="E123" s="5">
        <v>1926.693623054822</v>
      </c>
      <c r="F123" s="5">
        <v>822.58782758466066</v>
      </c>
    </row>
    <row r="124" spans="1:6" x14ac:dyDescent="0.2">
      <c r="A124" s="4" t="s">
        <v>1558</v>
      </c>
      <c r="B124" s="5">
        <v>746.38445843611873</v>
      </c>
      <c r="C124" s="5">
        <v>416.57347695674696</v>
      </c>
      <c r="D124" s="5">
        <v>403.3010827280612</v>
      </c>
      <c r="E124" s="5">
        <v>362.75175120083492</v>
      </c>
      <c r="F124" s="5">
        <v>444.85003215004059</v>
      </c>
    </row>
    <row r="125" spans="1:6" x14ac:dyDescent="0.2">
      <c r="A125" s="4" t="s">
        <v>1612</v>
      </c>
      <c r="B125" s="5">
        <v>2729.6742559963818</v>
      </c>
      <c r="C125" s="5">
        <v>5644.4091603053439</v>
      </c>
      <c r="D125" s="5">
        <v>3314.1446385099257</v>
      </c>
      <c r="E125" s="5">
        <v>1221.5406456233693</v>
      </c>
      <c r="F125" s="5">
        <v>10060.30439684329</v>
      </c>
    </row>
    <row r="126" spans="1:6" x14ac:dyDescent="0.2">
      <c r="A126" s="4" t="s">
        <v>1545</v>
      </c>
      <c r="B126" s="5">
        <v>442.53093076141198</v>
      </c>
      <c r="C126" s="5">
        <v>2465.9979508158822</v>
      </c>
      <c r="D126" s="5">
        <v>872.38656723588144</v>
      </c>
      <c r="E126" s="5">
        <v>240.50053002009764</v>
      </c>
      <c r="F126" s="5">
        <v>264.82683032899035</v>
      </c>
    </row>
    <row r="127" spans="1:6" x14ac:dyDescent="0.2">
      <c r="A127" s="4" t="s">
        <v>1600</v>
      </c>
      <c r="B127" s="5">
        <v>0</v>
      </c>
      <c r="C127" s="5">
        <v>618.57301455301445</v>
      </c>
      <c r="D127" s="5">
        <v>436.57992156862747</v>
      </c>
      <c r="E127" s="5">
        <v>734.78499999999985</v>
      </c>
      <c r="F127" s="5">
        <v>5791.1708333333336</v>
      </c>
    </row>
    <row r="128" spans="1:6" x14ac:dyDescent="0.2">
      <c r="A128" s="4" t="s">
        <v>1585</v>
      </c>
      <c r="B128" s="5">
        <v>0</v>
      </c>
      <c r="C128" s="5">
        <v>0</v>
      </c>
      <c r="D128" s="5">
        <v>7306.6503906249991</v>
      </c>
      <c r="E128" s="5">
        <v>399.82441521758318</v>
      </c>
      <c r="F128" s="5">
        <v>0</v>
      </c>
    </row>
    <row r="129" spans="1:6" x14ac:dyDescent="0.2">
      <c r="A129" s="4" t="s">
        <v>1511</v>
      </c>
      <c r="B129" s="5">
        <v>331.35489975450082</v>
      </c>
      <c r="C129" s="5">
        <v>20493.788757015358</v>
      </c>
      <c r="D129" s="5">
        <v>551.69271717489255</v>
      </c>
      <c r="E129" s="5">
        <v>70425.097660223808</v>
      </c>
      <c r="F129" s="5">
        <v>175.78536121413123</v>
      </c>
    </row>
    <row r="130" spans="1:6" x14ac:dyDescent="0.2">
      <c r="A130" s="4" t="s">
        <v>1533</v>
      </c>
      <c r="B130" s="5">
        <v>333.48689042079673</v>
      </c>
      <c r="C130" s="5">
        <v>280.12450255515779</v>
      </c>
      <c r="D130" s="5">
        <v>323.41839007739873</v>
      </c>
      <c r="E130" s="5">
        <v>297.6763884563149</v>
      </c>
      <c r="F130" s="5">
        <v>316.25106728249438</v>
      </c>
    </row>
    <row r="131" spans="1:6" x14ac:dyDescent="0.2">
      <c r="A131" s="4" t="s">
        <v>1515</v>
      </c>
      <c r="B131" s="5">
        <v>173.52203102969099</v>
      </c>
      <c r="C131" s="5">
        <v>286.09439413436962</v>
      </c>
      <c r="D131" s="5">
        <v>295.28229753260086</v>
      </c>
      <c r="E131" s="5">
        <v>265.02571425679582</v>
      </c>
      <c r="F131" s="5">
        <v>272.62592749570319</v>
      </c>
    </row>
    <row r="132" spans="1:6" x14ac:dyDescent="0.2">
      <c r="A132" s="4" t="s">
        <v>1617</v>
      </c>
      <c r="B132" s="5">
        <v>0</v>
      </c>
      <c r="C132" s="5">
        <v>0</v>
      </c>
      <c r="D132" s="5">
        <v>0</v>
      </c>
      <c r="E132" s="5">
        <v>0</v>
      </c>
      <c r="F132" s="5">
        <v>384.08181818181816</v>
      </c>
    </row>
    <row r="133" spans="1:6" x14ac:dyDescent="0.2">
      <c r="A133" s="4" t="s">
        <v>1882</v>
      </c>
      <c r="B133" s="5">
        <v>0</v>
      </c>
      <c r="C133" s="5">
        <v>0</v>
      </c>
      <c r="D133" s="5">
        <v>0</v>
      </c>
      <c r="E133" s="5">
        <v>285.11418029517347</v>
      </c>
      <c r="F133" s="5">
        <v>0</v>
      </c>
    </row>
    <row r="134" spans="1:6" x14ac:dyDescent="0.2">
      <c r="A134" s="4" t="s">
        <v>1568</v>
      </c>
      <c r="B134" s="5">
        <v>273.23917578996736</v>
      </c>
      <c r="C134" s="5">
        <v>353.48491964302053</v>
      </c>
      <c r="D134" s="5">
        <v>27.502852021994844</v>
      </c>
      <c r="E134" s="5">
        <v>302.26841891192441</v>
      </c>
      <c r="F134" s="5">
        <v>402.97737821711956</v>
      </c>
    </row>
    <row r="135" spans="1:6" x14ac:dyDescent="0.2">
      <c r="A135" s="4" t="s">
        <v>1883</v>
      </c>
      <c r="B135" s="5">
        <v>0</v>
      </c>
      <c r="C135" s="5">
        <v>0</v>
      </c>
      <c r="D135" s="5">
        <v>7629.8245614035086</v>
      </c>
      <c r="E135" s="5">
        <v>0</v>
      </c>
      <c r="F135" s="5">
        <v>0</v>
      </c>
    </row>
    <row r="136" spans="1:6" x14ac:dyDescent="0.2">
      <c r="A136" s="4" t="s">
        <v>1601</v>
      </c>
      <c r="B136" s="5">
        <v>0</v>
      </c>
      <c r="C136" s="5">
        <v>1285.0548653305523</v>
      </c>
      <c r="D136" s="5">
        <v>0</v>
      </c>
      <c r="E136" s="5">
        <v>0</v>
      </c>
      <c r="F136" s="5">
        <v>537.70000000000005</v>
      </c>
    </row>
    <row r="137" spans="1:6" x14ac:dyDescent="0.2">
      <c r="A137" s="4" t="s">
        <v>1517</v>
      </c>
      <c r="B137" s="5">
        <v>107.80492928579979</v>
      </c>
      <c r="C137" s="5">
        <v>75.844342230602692</v>
      </c>
      <c r="D137" s="5">
        <v>113.22348581003742</v>
      </c>
      <c r="E137" s="5">
        <v>110.84221855306824</v>
      </c>
      <c r="F137" s="5">
        <v>194.03309128226803</v>
      </c>
    </row>
    <row r="138" spans="1:6" x14ac:dyDescent="0.2">
      <c r="A138" s="4" t="s">
        <v>1506</v>
      </c>
      <c r="B138" s="5">
        <v>291.84621349117032</v>
      </c>
      <c r="C138" s="5">
        <v>545.87439290824909</v>
      </c>
      <c r="D138" s="5">
        <v>353.71441301585077</v>
      </c>
      <c r="E138" s="5">
        <v>37.122670500994353</v>
      </c>
      <c r="F138" s="5">
        <v>500.40928949302742</v>
      </c>
    </row>
    <row r="139" spans="1:6" x14ac:dyDescent="0.2">
      <c r="A139" s="4" t="s">
        <v>1591</v>
      </c>
      <c r="B139" s="5">
        <v>573.58932809149383</v>
      </c>
      <c r="C139" s="5">
        <v>0</v>
      </c>
      <c r="D139" s="5">
        <v>561.94720154156073</v>
      </c>
      <c r="E139" s="5">
        <v>555.79735825025261</v>
      </c>
      <c r="F139" s="5">
        <v>538.55591606418614</v>
      </c>
    </row>
    <row r="140" spans="1:6" x14ac:dyDescent="0.2">
      <c r="A140" s="4" t="s">
        <v>1505</v>
      </c>
      <c r="B140" s="5">
        <v>970.73634858441335</v>
      </c>
      <c r="C140" s="5">
        <v>579.71499584203116</v>
      </c>
      <c r="D140" s="5">
        <v>910.10413939775015</v>
      </c>
      <c r="E140" s="5">
        <v>569.08909205595955</v>
      </c>
      <c r="F140" s="5">
        <v>187.23310570853315</v>
      </c>
    </row>
    <row r="141" spans="1:6" x14ac:dyDescent="0.2">
      <c r="A141" s="4" t="s">
        <v>1592</v>
      </c>
      <c r="B141" s="5">
        <v>0</v>
      </c>
      <c r="C141" s="5">
        <v>0</v>
      </c>
      <c r="D141" s="5">
        <v>0</v>
      </c>
      <c r="E141" s="5">
        <v>0</v>
      </c>
      <c r="F141" s="5">
        <v>577.5</v>
      </c>
    </row>
    <row r="142" spans="1:6" ht="13.5" thickBot="1" x14ac:dyDescent="0.25">
      <c r="A142" s="4" t="s">
        <v>1599</v>
      </c>
      <c r="B142" s="5">
        <v>52.034925925925926</v>
      </c>
      <c r="C142" s="5">
        <v>2604.1</v>
      </c>
      <c r="D142" s="5">
        <v>16605.41015625</v>
      </c>
      <c r="E142" s="5">
        <v>789791.99999999988</v>
      </c>
      <c r="F142" s="5">
        <v>105.64951043592936</v>
      </c>
    </row>
    <row r="143" spans="1:6" s="3" customFormat="1" ht="13.5" thickBot="1" x14ac:dyDescent="0.25">
      <c r="A143" s="1" t="s">
        <v>1654</v>
      </c>
      <c r="B143" s="2">
        <v>344.10361445544345</v>
      </c>
      <c r="C143" s="2">
        <v>274.60007245202257</v>
      </c>
      <c r="D143" s="2">
        <v>302.21369611220069</v>
      </c>
      <c r="E143" s="2">
        <v>314.27401736134897</v>
      </c>
      <c r="F143" s="2">
        <v>301.19265246998202</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H143"/>
  <sheetViews>
    <sheetView workbookViewId="0">
      <selection activeCell="I16" sqref="I16"/>
    </sheetView>
  </sheetViews>
  <sheetFormatPr baseColWidth="10" defaultRowHeight="12.75" x14ac:dyDescent="0.2"/>
  <cols>
    <col min="1" max="1" width="11.42578125" style="4"/>
    <col min="2" max="6" width="11.42578125" style="5"/>
    <col min="7" max="16384" width="11.42578125" style="4"/>
  </cols>
  <sheetData>
    <row r="1" spans="1:8" ht="13.5" thickBot="1" x14ac:dyDescent="0.25">
      <c r="A1" s="1" t="s">
        <v>1847</v>
      </c>
      <c r="B1" s="2" t="s">
        <v>1619</v>
      </c>
      <c r="C1" s="2" t="s">
        <v>1620</v>
      </c>
      <c r="D1" s="2" t="s">
        <v>1621</v>
      </c>
      <c r="E1" s="2" t="s">
        <v>1622</v>
      </c>
      <c r="F1" s="2" t="s">
        <v>1623</v>
      </c>
      <c r="G1" s="3"/>
    </row>
    <row r="2" spans="1:8" x14ac:dyDescent="0.2">
      <c r="A2" s="4" t="s">
        <v>1527</v>
      </c>
      <c r="B2" s="5">
        <v>1.5530278935531368</v>
      </c>
      <c r="C2" s="5">
        <v>1.1073189829165866</v>
      </c>
      <c r="D2" s="5">
        <v>0.64218361656884315</v>
      </c>
      <c r="E2" s="5">
        <v>0.51575902992784883</v>
      </c>
      <c r="F2" s="5">
        <v>0.42950448482941317</v>
      </c>
      <c r="H2" s="5"/>
    </row>
    <row r="3" spans="1:8" x14ac:dyDescent="0.2">
      <c r="A3" s="4" t="s">
        <v>1861</v>
      </c>
      <c r="B3" s="5">
        <v>0</v>
      </c>
      <c r="C3" s="5">
        <v>0</v>
      </c>
      <c r="D3" s="5">
        <v>0</v>
      </c>
      <c r="E3" s="5">
        <v>8.8585780405662324E-4</v>
      </c>
      <c r="F3" s="5">
        <v>0</v>
      </c>
    </row>
    <row r="4" spans="1:8" x14ac:dyDescent="0.2">
      <c r="A4" s="4" t="s">
        <v>2137</v>
      </c>
      <c r="B4" s="5">
        <v>6.3419622968560237E-3</v>
      </c>
      <c r="C4" s="5">
        <v>0.37404650785334459</v>
      </c>
      <c r="D4" s="5">
        <v>3.0738810399973279E-2</v>
      </c>
      <c r="E4" s="5">
        <v>1.0129740765173662E-2</v>
      </c>
      <c r="F4" s="5">
        <v>4.6082714448606177E-3</v>
      </c>
    </row>
    <row r="5" spans="1:8" x14ac:dyDescent="0.2">
      <c r="A5" s="4" t="s">
        <v>1534</v>
      </c>
      <c r="B5" s="5">
        <v>1.3607885059979989</v>
      </c>
      <c r="C5" s="5">
        <v>1.0902902639770793</v>
      </c>
      <c r="D5" s="5">
        <v>2.0893345836742205</v>
      </c>
      <c r="E5" s="5">
        <v>1.4181103093070702</v>
      </c>
      <c r="F5" s="5">
        <v>1.0042658119085934</v>
      </c>
    </row>
    <row r="6" spans="1:8" x14ac:dyDescent="0.2">
      <c r="A6" s="4" t="s">
        <v>1862</v>
      </c>
      <c r="B6" s="5">
        <v>0</v>
      </c>
      <c r="C6" s="5">
        <v>2.5007678335736358E-4</v>
      </c>
      <c r="D6" s="5">
        <v>2.9823593111514148E-2</v>
      </c>
      <c r="E6" s="5">
        <v>0</v>
      </c>
      <c r="F6" s="5">
        <v>0</v>
      </c>
    </row>
    <row r="7" spans="1:8" x14ac:dyDescent="0.2">
      <c r="A7" s="4" t="s">
        <v>1576</v>
      </c>
      <c r="B7" s="5">
        <v>0</v>
      </c>
      <c r="C7" s="5">
        <v>8.8843847975715234E-2</v>
      </c>
      <c r="D7" s="5">
        <v>3.4531767905749751E-2</v>
      </c>
      <c r="E7" s="5">
        <v>3.1457488541878423E-2</v>
      </c>
      <c r="F7" s="5">
        <v>4.9329241946281722E-2</v>
      </c>
    </row>
    <row r="8" spans="1:8" x14ac:dyDescent="0.2">
      <c r="A8" s="4" t="s">
        <v>1605</v>
      </c>
      <c r="B8" s="5">
        <v>0</v>
      </c>
      <c r="C8" s="5">
        <v>0</v>
      </c>
      <c r="D8" s="5">
        <v>0</v>
      </c>
      <c r="E8" s="5">
        <v>0</v>
      </c>
      <c r="F8" s="5">
        <v>1.342363679843316E-3</v>
      </c>
    </row>
    <row r="9" spans="1:8" x14ac:dyDescent="0.2">
      <c r="A9" s="4" t="s">
        <v>1528</v>
      </c>
      <c r="B9" s="5">
        <v>8.7431344266938466E-3</v>
      </c>
      <c r="C9" s="5">
        <v>8.8079829912942428E-2</v>
      </c>
      <c r="D9" s="5">
        <v>1.4487742009418565</v>
      </c>
      <c r="E9" s="5">
        <v>5.3439196677727209E-2</v>
      </c>
      <c r="F9" s="5">
        <v>0.62037576928628069</v>
      </c>
    </row>
    <row r="10" spans="1:8" x14ac:dyDescent="0.2">
      <c r="A10" s="4" t="s">
        <v>1573</v>
      </c>
      <c r="B10" s="5">
        <v>8.5604054019010507E-3</v>
      </c>
      <c r="C10" s="5">
        <v>9.691552688348197E-2</v>
      </c>
      <c r="D10" s="5">
        <v>0.12747218524182194</v>
      </c>
      <c r="E10" s="5">
        <v>0.12730927084827168</v>
      </c>
      <c r="F10" s="5">
        <v>0.10790796702672385</v>
      </c>
    </row>
    <row r="11" spans="1:8" x14ac:dyDescent="0.2">
      <c r="A11" s="4" t="s">
        <v>1586</v>
      </c>
      <c r="B11" s="5">
        <v>1.1880350642475869E-3</v>
      </c>
      <c r="C11" s="5">
        <v>5.4801107788997171E-3</v>
      </c>
      <c r="D11" s="5">
        <v>1.180206211899186E-2</v>
      </c>
      <c r="E11" s="5">
        <v>4.3213057864630824E-2</v>
      </c>
      <c r="F11" s="5">
        <v>1.2371926201176567E-2</v>
      </c>
    </row>
    <row r="12" spans="1:8" x14ac:dyDescent="0.2">
      <c r="A12" s="4" t="s">
        <v>1572</v>
      </c>
      <c r="B12" s="5">
        <v>0.5623131309555649</v>
      </c>
      <c r="C12" s="5">
        <v>1.7579322677086107E-2</v>
      </c>
      <c r="D12" s="5">
        <v>7.1697766515814165E-3</v>
      </c>
      <c r="E12" s="5">
        <v>2.6762540681045024E-2</v>
      </c>
      <c r="F12" s="5">
        <v>0.11398113926831906</v>
      </c>
    </row>
    <row r="13" spans="1:8" x14ac:dyDescent="0.2">
      <c r="A13" s="4" t="s">
        <v>1863</v>
      </c>
      <c r="B13" s="5">
        <v>1.1142170464015278E-3</v>
      </c>
      <c r="C13" s="5">
        <v>0</v>
      </c>
      <c r="D13" s="5">
        <v>0</v>
      </c>
      <c r="E13" s="5">
        <v>0</v>
      </c>
      <c r="F13" s="5">
        <v>0</v>
      </c>
    </row>
    <row r="14" spans="1:8" x14ac:dyDescent="0.2">
      <c r="A14" s="4" t="s">
        <v>1502</v>
      </c>
      <c r="B14" s="5">
        <v>1.5437911937260783E-2</v>
      </c>
      <c r="C14" s="5">
        <v>1.2897270707821299E-2</v>
      </c>
      <c r="D14" s="5">
        <v>1.0129517788888434E-3</v>
      </c>
      <c r="E14" s="5">
        <v>1.0533035443781074E-4</v>
      </c>
      <c r="F14" s="5">
        <v>6.6611951906030073E-3</v>
      </c>
    </row>
    <row r="15" spans="1:8" x14ac:dyDescent="0.2">
      <c r="A15" s="4" t="s">
        <v>1864</v>
      </c>
      <c r="B15" s="5">
        <v>0</v>
      </c>
      <c r="C15" s="5">
        <v>0</v>
      </c>
      <c r="D15" s="5">
        <v>7.1673726072760888E-3</v>
      </c>
      <c r="E15" s="5">
        <v>0</v>
      </c>
      <c r="F15" s="5">
        <v>0</v>
      </c>
    </row>
    <row r="16" spans="1:8" x14ac:dyDescent="0.2">
      <c r="A16" s="4" t="s">
        <v>2131</v>
      </c>
      <c r="B16" s="5">
        <v>0.29969883951574561</v>
      </c>
      <c r="C16" s="5">
        <v>1.5754075773408874E-2</v>
      </c>
      <c r="D16" s="5">
        <v>0</v>
      </c>
      <c r="E16" s="5">
        <v>0</v>
      </c>
      <c r="F16" s="5">
        <v>0</v>
      </c>
    </row>
    <row r="17" spans="1:6" x14ac:dyDescent="0.2">
      <c r="A17" s="4" t="s">
        <v>1530</v>
      </c>
      <c r="B17" s="5">
        <v>8.645575184133687</v>
      </c>
      <c r="C17" s="5">
        <v>8.2591741723276844</v>
      </c>
      <c r="D17" s="5">
        <v>5.686208884518491</v>
      </c>
      <c r="E17" s="5">
        <v>4.0765523834981519</v>
      </c>
      <c r="F17" s="5">
        <v>3.9136579150213868</v>
      </c>
    </row>
    <row r="18" spans="1:6" x14ac:dyDescent="0.2">
      <c r="A18" s="4" t="s">
        <v>2130</v>
      </c>
      <c r="B18" s="5">
        <v>1.3154384188084691</v>
      </c>
      <c r="C18" s="5">
        <v>2.0437619717397832</v>
      </c>
      <c r="D18" s="5">
        <v>2.2880207488907915</v>
      </c>
      <c r="E18" s="5">
        <v>2.2081496662197129</v>
      </c>
      <c r="F18" s="5">
        <v>0.8876606076168293</v>
      </c>
    </row>
    <row r="19" spans="1:6" x14ac:dyDescent="0.2">
      <c r="A19" s="4" t="s">
        <v>1580</v>
      </c>
      <c r="B19" s="5">
        <v>2.26390980440291E-2</v>
      </c>
      <c r="C19" s="5">
        <v>4.4702897617419378E-2</v>
      </c>
      <c r="D19" s="5">
        <v>1.924943576123514E-2</v>
      </c>
      <c r="E19" s="5">
        <v>4.1244721661379602E-2</v>
      </c>
      <c r="F19" s="5">
        <v>2.9860837117883947E-2</v>
      </c>
    </row>
    <row r="20" spans="1:6" x14ac:dyDescent="0.2">
      <c r="A20" s="4" t="s">
        <v>1508</v>
      </c>
      <c r="B20" s="5">
        <v>0.30623977763294979</v>
      </c>
      <c r="C20" s="5">
        <v>0.2608203058277056</v>
      </c>
      <c r="D20" s="5">
        <v>0.17216232878954513</v>
      </c>
      <c r="E20" s="5">
        <v>0.13889384808568489</v>
      </c>
      <c r="F20" s="5">
        <v>0.26179776857005521</v>
      </c>
    </row>
    <row r="21" spans="1:6" x14ac:dyDescent="0.2">
      <c r="A21" s="4" t="s">
        <v>1559</v>
      </c>
      <c r="B21" s="5">
        <v>0</v>
      </c>
      <c r="C21" s="5">
        <v>0</v>
      </c>
      <c r="D21" s="5">
        <v>0</v>
      </c>
      <c r="E21" s="5">
        <v>0</v>
      </c>
      <c r="F21" s="5">
        <v>5.7813150864642017E-5</v>
      </c>
    </row>
    <row r="22" spans="1:6" x14ac:dyDescent="0.2">
      <c r="A22" s="4" t="s">
        <v>1521</v>
      </c>
      <c r="B22" s="5">
        <v>8.5987021885929008E-2</v>
      </c>
      <c r="C22" s="5">
        <v>8.8988994615621236E-2</v>
      </c>
      <c r="D22" s="5">
        <v>4.1797200593433281E-2</v>
      </c>
      <c r="E22" s="5">
        <v>0.15935678529197927</v>
      </c>
      <c r="F22" s="5">
        <v>0.27390414984730471</v>
      </c>
    </row>
    <row r="23" spans="1:6" x14ac:dyDescent="0.2">
      <c r="A23" s="4" t="s">
        <v>1539</v>
      </c>
      <c r="B23" s="5">
        <v>0.13429296955586284</v>
      </c>
      <c r="C23" s="5">
        <v>0.16373911200854152</v>
      </c>
      <c r="D23" s="5">
        <v>0.12871225846597315</v>
      </c>
      <c r="E23" s="5">
        <v>0.2458860515973999</v>
      </c>
      <c r="F23" s="5">
        <v>0.21288824877207657</v>
      </c>
    </row>
    <row r="24" spans="1:6" x14ac:dyDescent="0.2">
      <c r="A24" s="4" t="s">
        <v>2133</v>
      </c>
      <c r="B24" s="5">
        <v>6.442680210498002E-5</v>
      </c>
      <c r="C24" s="5">
        <v>0</v>
      </c>
      <c r="D24" s="5">
        <v>0</v>
      </c>
      <c r="E24" s="5">
        <v>5.746783253480521E-2</v>
      </c>
      <c r="F24" s="5">
        <v>0.11981273215255595</v>
      </c>
    </row>
    <row r="25" spans="1:6" x14ac:dyDescent="0.2">
      <c r="A25" s="4" t="s">
        <v>1865</v>
      </c>
      <c r="B25" s="5">
        <v>4.1877421368237003E-3</v>
      </c>
      <c r="C25" s="5">
        <v>0</v>
      </c>
      <c r="D25" s="5">
        <v>2.2875745004582192E-2</v>
      </c>
      <c r="E25" s="5">
        <v>3.5041287953382003E-2</v>
      </c>
      <c r="F25" s="5">
        <v>0</v>
      </c>
    </row>
    <row r="26" spans="1:6" x14ac:dyDescent="0.2">
      <c r="A26" s="4" t="s">
        <v>1503</v>
      </c>
      <c r="B26" s="5">
        <v>13.464679745665586</v>
      </c>
      <c r="C26" s="5">
        <v>9.384400711745835</v>
      </c>
      <c r="D26" s="5">
        <v>12.483387887969709</v>
      </c>
      <c r="E26" s="5">
        <v>11.127916562313626</v>
      </c>
      <c r="F26" s="5">
        <v>10.470023134589509</v>
      </c>
    </row>
    <row r="27" spans="1:6" x14ac:dyDescent="0.2">
      <c r="A27" s="4" t="s">
        <v>1578</v>
      </c>
      <c r="B27" s="5">
        <v>5.2775408281564608E-3</v>
      </c>
      <c r="C27" s="5">
        <v>2.5339032591701102E-2</v>
      </c>
      <c r="D27" s="5">
        <v>2.3562002106061838E-2</v>
      </c>
      <c r="E27" s="5">
        <v>3.422952381208666E-2</v>
      </c>
      <c r="F27" s="5">
        <v>3.3565879130077213E-2</v>
      </c>
    </row>
    <row r="28" spans="1:6" x14ac:dyDescent="0.2">
      <c r="A28" s="4" t="s">
        <v>1849</v>
      </c>
      <c r="B28" s="5">
        <v>5.8979044016609014E-3</v>
      </c>
      <c r="C28" s="5">
        <v>3.198078295235818E-3</v>
      </c>
      <c r="D28" s="5">
        <v>6.4777655041803172E-3</v>
      </c>
      <c r="E28" s="5">
        <v>1.2664594493890318E-3</v>
      </c>
      <c r="F28" s="5">
        <v>0</v>
      </c>
    </row>
    <row r="29" spans="1:6" x14ac:dyDescent="0.2">
      <c r="A29" s="4" t="s">
        <v>1541</v>
      </c>
      <c r="B29" s="5">
        <v>0.34115303536397301</v>
      </c>
      <c r="C29" s="5">
        <v>0.88445804689009666</v>
      </c>
      <c r="D29" s="5">
        <v>0.83411561337838791</v>
      </c>
      <c r="E29" s="5">
        <v>0.11094522770944507</v>
      </c>
      <c r="F29" s="5">
        <v>1.3348603435443692E-2</v>
      </c>
    </row>
    <row r="30" spans="1:6" x14ac:dyDescent="0.2">
      <c r="A30" s="4" t="s">
        <v>2132</v>
      </c>
      <c r="B30" s="5">
        <v>0</v>
      </c>
      <c r="C30" s="5">
        <v>0</v>
      </c>
      <c r="D30" s="5">
        <v>1.4625993254134513E-4</v>
      </c>
      <c r="E30" s="5">
        <v>0</v>
      </c>
      <c r="F30" s="5">
        <v>4.4878049481906303E-4</v>
      </c>
    </row>
    <row r="31" spans="1:6" x14ac:dyDescent="0.2">
      <c r="A31" s="4" t="s">
        <v>2148</v>
      </c>
      <c r="B31" s="5">
        <v>0</v>
      </c>
      <c r="C31" s="5">
        <v>8.5597825077417308E-3</v>
      </c>
      <c r="D31" s="5">
        <v>8.9256978578877201E-4</v>
      </c>
      <c r="E31" s="5">
        <v>3.6052783094586073E-2</v>
      </c>
      <c r="F31" s="5">
        <v>5.888152230255744E-3</v>
      </c>
    </row>
    <row r="32" spans="1:6" x14ac:dyDescent="0.2">
      <c r="A32" s="4" t="s">
        <v>2149</v>
      </c>
      <c r="B32" s="5">
        <v>3.4009658194968206E-2</v>
      </c>
      <c r="C32" s="5">
        <v>6.6261522572267195E-2</v>
      </c>
      <c r="D32" s="5">
        <v>0.15387940307894316</v>
      </c>
      <c r="E32" s="5">
        <v>1.4011624338984523</v>
      </c>
      <c r="F32" s="5">
        <v>0.7088967524212636</v>
      </c>
    </row>
    <row r="33" spans="1:6" x14ac:dyDescent="0.2">
      <c r="A33" s="4" t="s">
        <v>2134</v>
      </c>
      <c r="B33" s="5">
        <v>5.3446893240062145</v>
      </c>
      <c r="C33" s="5">
        <v>3.702394090972752</v>
      </c>
      <c r="D33" s="5">
        <v>2.0033640070787064</v>
      </c>
      <c r="E33" s="5">
        <v>1.6833916941679437</v>
      </c>
      <c r="F33" s="5">
        <v>1.9371141872249173</v>
      </c>
    </row>
    <row r="34" spans="1:6" x14ac:dyDescent="0.2">
      <c r="A34" s="4" t="s">
        <v>1596</v>
      </c>
      <c r="B34" s="5">
        <v>5.9992316120235818E-3</v>
      </c>
      <c r="C34" s="5">
        <v>1.7902350168081168E-2</v>
      </c>
      <c r="D34" s="5">
        <v>1.4286752349368821E-3</v>
      </c>
      <c r="E34" s="5">
        <v>0</v>
      </c>
      <c r="F34" s="5">
        <v>4.3467359232275717E-3</v>
      </c>
    </row>
    <row r="35" spans="1:6" x14ac:dyDescent="0.2">
      <c r="A35" s="4" t="s">
        <v>1557</v>
      </c>
      <c r="B35" s="5">
        <v>0</v>
      </c>
      <c r="C35" s="5">
        <v>0</v>
      </c>
      <c r="D35" s="5">
        <v>0</v>
      </c>
      <c r="E35" s="5">
        <v>0</v>
      </c>
      <c r="F35" s="5">
        <v>9.4356360234224435E-3</v>
      </c>
    </row>
    <row r="36" spans="1:6" x14ac:dyDescent="0.2">
      <c r="A36" s="4" t="s">
        <v>1509</v>
      </c>
      <c r="B36" s="5">
        <v>0.33718810305829489</v>
      </c>
      <c r="C36" s="5">
        <v>0.73692763594257227</v>
      </c>
      <c r="D36" s="5">
        <v>0.78297310278771204</v>
      </c>
      <c r="E36" s="5">
        <v>0.51546405525492756</v>
      </c>
      <c r="F36" s="5">
        <v>0.21032354843817128</v>
      </c>
    </row>
    <row r="37" spans="1:6" x14ac:dyDescent="0.2">
      <c r="A37" s="4" t="s">
        <v>2136</v>
      </c>
      <c r="B37" s="5">
        <v>0</v>
      </c>
      <c r="C37" s="5">
        <v>0</v>
      </c>
      <c r="D37" s="5">
        <v>0</v>
      </c>
      <c r="E37" s="5">
        <v>1.9470747874747912E-4</v>
      </c>
      <c r="F37" s="5">
        <v>0</v>
      </c>
    </row>
    <row r="38" spans="1:6" x14ac:dyDescent="0.2">
      <c r="A38" s="4" t="s">
        <v>1510</v>
      </c>
      <c r="B38" s="5">
        <v>9.2090805912322715E-2</v>
      </c>
      <c r="C38" s="5">
        <v>0.48702907827421588</v>
      </c>
      <c r="D38" s="5">
        <v>0.12594045438403639</v>
      </c>
      <c r="E38" s="5">
        <v>0.18226201152993746</v>
      </c>
      <c r="F38" s="5">
        <v>0.31423116248797134</v>
      </c>
    </row>
    <row r="39" spans="1:6" x14ac:dyDescent="0.2">
      <c r="A39" s="4" t="s">
        <v>1531</v>
      </c>
      <c r="B39" s="5">
        <v>1.3172181376735841</v>
      </c>
      <c r="C39" s="5">
        <v>0.99573640577540501</v>
      </c>
      <c r="D39" s="5">
        <v>3.1840598748722888</v>
      </c>
      <c r="E39" s="5">
        <v>3.2711554453858982</v>
      </c>
      <c r="F39" s="5">
        <v>6.8401897043967219</v>
      </c>
    </row>
    <row r="40" spans="1:6" x14ac:dyDescent="0.2">
      <c r="A40" s="4" t="s">
        <v>1867</v>
      </c>
      <c r="B40" s="5">
        <v>0</v>
      </c>
      <c r="C40" s="5">
        <v>0</v>
      </c>
      <c r="D40" s="5">
        <v>0</v>
      </c>
      <c r="E40" s="5">
        <v>1.228872540047036E-2</v>
      </c>
      <c r="F40" s="5">
        <v>0</v>
      </c>
    </row>
    <row r="41" spans="1:6" x14ac:dyDescent="0.2">
      <c r="A41" s="4" t="s">
        <v>1538</v>
      </c>
      <c r="B41" s="5">
        <v>1.6851575186808188</v>
      </c>
      <c r="C41" s="5">
        <v>2.4336094338811796</v>
      </c>
      <c r="D41" s="5">
        <v>1.4578110498701147</v>
      </c>
      <c r="E41" s="5">
        <v>1.3862257271939904</v>
      </c>
      <c r="F41" s="5">
        <v>1.542347272304637</v>
      </c>
    </row>
    <row r="42" spans="1:6" x14ac:dyDescent="0.2">
      <c r="A42" s="4" t="s">
        <v>1593</v>
      </c>
      <c r="B42" s="5">
        <v>1.1007711784886088E-2</v>
      </c>
      <c r="C42" s="5">
        <v>3.3158528395521663E-3</v>
      </c>
      <c r="D42" s="5">
        <v>0</v>
      </c>
      <c r="E42" s="5">
        <v>1.6124020165770588E-2</v>
      </c>
      <c r="F42" s="5">
        <v>5.07121317354608E-3</v>
      </c>
    </row>
    <row r="43" spans="1:6" x14ac:dyDescent="0.2">
      <c r="A43" s="4" t="s">
        <v>1529</v>
      </c>
      <c r="B43" s="5">
        <v>2.9213776506212006</v>
      </c>
      <c r="C43" s="5">
        <v>2.699127579184244</v>
      </c>
      <c r="D43" s="5">
        <v>5.8309608815969218</v>
      </c>
      <c r="E43" s="5">
        <v>2.6598161919653918</v>
      </c>
      <c r="F43" s="5">
        <v>2.4591621108821355</v>
      </c>
    </row>
    <row r="44" spans="1:6" x14ac:dyDescent="0.2">
      <c r="A44" s="4" t="s">
        <v>1549</v>
      </c>
      <c r="B44" s="5">
        <v>5.0102784937950479E-6</v>
      </c>
      <c r="C44" s="5">
        <v>2.7834346716840421E-3</v>
      </c>
      <c r="D44" s="5">
        <v>6.4673366675591906E-4</v>
      </c>
      <c r="E44" s="5">
        <v>8.2590617131399393E-3</v>
      </c>
      <c r="F44" s="5">
        <v>7.9818727678054174E-3</v>
      </c>
    </row>
    <row r="45" spans="1:6" x14ac:dyDescent="0.2">
      <c r="A45" s="4" t="s">
        <v>2138</v>
      </c>
      <c r="B45" s="5">
        <v>1.3191902349316855E-2</v>
      </c>
      <c r="C45" s="5">
        <v>1.4380184926515266E-2</v>
      </c>
      <c r="D45" s="5">
        <v>4.1046313278582233E-3</v>
      </c>
      <c r="E45" s="5">
        <v>3.6900864461228672E-2</v>
      </c>
      <c r="F45" s="5">
        <v>0</v>
      </c>
    </row>
    <row r="46" spans="1:6" x14ac:dyDescent="0.2">
      <c r="A46" s="4" t="s">
        <v>1583</v>
      </c>
      <c r="B46" s="5">
        <v>5.5680185048546611E-2</v>
      </c>
      <c r="C46" s="5">
        <v>0.14348370011587999</v>
      </c>
      <c r="D46" s="5">
        <v>3.9098808422933194E-2</v>
      </c>
      <c r="E46" s="5">
        <v>1.1181739313754987E-2</v>
      </c>
      <c r="F46" s="5">
        <v>1.9815225361790836E-2</v>
      </c>
    </row>
    <row r="47" spans="1:6" x14ac:dyDescent="0.2">
      <c r="A47" s="4" t="s">
        <v>1524</v>
      </c>
      <c r="B47" s="5">
        <v>8.7975475032972472</v>
      </c>
      <c r="C47" s="5">
        <v>12.142684638366498</v>
      </c>
      <c r="D47" s="5">
        <v>10.932140987215472</v>
      </c>
      <c r="E47" s="5">
        <v>10.083498157988426</v>
      </c>
      <c r="F47" s="5">
        <v>12.152184081052191</v>
      </c>
    </row>
    <row r="48" spans="1:6" x14ac:dyDescent="0.2">
      <c r="A48" s="4" t="s">
        <v>1543</v>
      </c>
      <c r="B48" s="5">
        <v>3.3630640009456609E-3</v>
      </c>
      <c r="C48" s="5">
        <v>5.7982821811409747E-3</v>
      </c>
      <c r="D48" s="5">
        <v>5.268355370178229E-3</v>
      </c>
      <c r="E48" s="5">
        <v>1.6485886062336856E-2</v>
      </c>
      <c r="F48" s="5">
        <v>1.0552260265807398E-2</v>
      </c>
    </row>
    <row r="49" spans="1:6" x14ac:dyDescent="0.2">
      <c r="A49" s="4" t="s">
        <v>1551</v>
      </c>
      <c r="B49" s="5">
        <v>1.4215975751319512E-4</v>
      </c>
      <c r="C49" s="5">
        <v>5.9802885815208023E-4</v>
      </c>
      <c r="D49" s="5">
        <v>5.5642365640729116E-4</v>
      </c>
      <c r="E49" s="5">
        <v>0</v>
      </c>
      <c r="F49" s="5">
        <v>3.4376089255695002E-5</v>
      </c>
    </row>
    <row r="50" spans="1:6" x14ac:dyDescent="0.2">
      <c r="A50" s="4" t="s">
        <v>2139</v>
      </c>
      <c r="B50" s="5">
        <v>0</v>
      </c>
      <c r="C50" s="5">
        <v>8.1750047601181E-3</v>
      </c>
      <c r="D50" s="5">
        <v>0</v>
      </c>
      <c r="E50" s="5">
        <v>0</v>
      </c>
      <c r="F50" s="5">
        <v>0</v>
      </c>
    </row>
    <row r="51" spans="1:6" x14ac:dyDescent="0.2">
      <c r="A51" s="4" t="s">
        <v>1535</v>
      </c>
      <c r="B51" s="5">
        <v>2.0576096438220763</v>
      </c>
      <c r="C51" s="5">
        <v>2.1492843149773506</v>
      </c>
      <c r="D51" s="5">
        <v>0.94002279772084607</v>
      </c>
      <c r="E51" s="5">
        <v>0.91160658718856868</v>
      </c>
      <c r="F51" s="5">
        <v>0.86518503619589859</v>
      </c>
    </row>
    <row r="52" spans="1:6" x14ac:dyDescent="0.2">
      <c r="A52" s="4" t="s">
        <v>1870</v>
      </c>
      <c r="B52" s="5">
        <v>0.11699309281460368</v>
      </c>
      <c r="C52" s="5">
        <v>0.36592920091746101</v>
      </c>
      <c r="D52" s="5">
        <v>0.10825930811784283</v>
      </c>
      <c r="E52" s="5">
        <v>0</v>
      </c>
      <c r="F52" s="5">
        <v>0</v>
      </c>
    </row>
    <row r="53" spans="1:6" x14ac:dyDescent="0.2">
      <c r="A53" s="4" t="s">
        <v>2142</v>
      </c>
      <c r="B53" s="5">
        <v>0.77519243630958623</v>
      </c>
      <c r="C53" s="5">
        <v>8.1844315834347613E-3</v>
      </c>
      <c r="D53" s="5">
        <v>3.3555420589579485E-2</v>
      </c>
      <c r="E53" s="5">
        <v>1.3784593108063362E-2</v>
      </c>
      <c r="F53" s="5">
        <v>1.2433761328500686E-3</v>
      </c>
    </row>
    <row r="54" spans="1:6" x14ac:dyDescent="0.2">
      <c r="A54" s="4" t="s">
        <v>1871</v>
      </c>
      <c r="B54" s="5">
        <v>2.4700836892855266E-2</v>
      </c>
      <c r="C54" s="5">
        <v>9.3418402683967047E-4</v>
      </c>
      <c r="D54" s="5">
        <v>0</v>
      </c>
      <c r="E54" s="5">
        <v>0</v>
      </c>
      <c r="F54" s="5">
        <v>0</v>
      </c>
    </row>
    <row r="55" spans="1:6" x14ac:dyDescent="0.2">
      <c r="A55" s="4" t="s">
        <v>2140</v>
      </c>
      <c r="B55" s="5">
        <v>7.5205979853924503E-3</v>
      </c>
      <c r="C55" s="5">
        <v>7.27568833372494E-4</v>
      </c>
      <c r="D55" s="5">
        <v>1.5840565409886182E-3</v>
      </c>
      <c r="E55" s="5">
        <v>6.4881929128571436E-2</v>
      </c>
      <c r="F55" s="5">
        <v>3.6397935756553472E-2</v>
      </c>
    </row>
    <row r="56" spans="1:6" x14ac:dyDescent="0.2">
      <c r="A56" s="4" t="s">
        <v>2141</v>
      </c>
      <c r="B56" s="5">
        <v>0.11266574951158249</v>
      </c>
      <c r="C56" s="5">
        <v>6.4727496086075084E-5</v>
      </c>
      <c r="D56" s="5">
        <v>7.7176513592893001E-2</v>
      </c>
      <c r="E56" s="5">
        <v>3.7402807730888927E-3</v>
      </c>
      <c r="F56" s="5">
        <v>0.13467270397107195</v>
      </c>
    </row>
    <row r="57" spans="1:6" x14ac:dyDescent="0.2">
      <c r="A57" s="4" t="s">
        <v>2143</v>
      </c>
      <c r="B57" s="5">
        <v>0.16608963743917299</v>
      </c>
      <c r="C57" s="5">
        <v>0</v>
      </c>
      <c r="D57" s="5">
        <v>0</v>
      </c>
      <c r="E57" s="5">
        <v>0</v>
      </c>
      <c r="F57" s="5">
        <v>0</v>
      </c>
    </row>
    <row r="58" spans="1:6" x14ac:dyDescent="0.2">
      <c r="A58" s="4" t="s">
        <v>1606</v>
      </c>
      <c r="B58" s="5">
        <v>1.1473517848424608E-3</v>
      </c>
      <c r="C58" s="5">
        <v>1.9237055524363366E-3</v>
      </c>
      <c r="D58" s="5">
        <v>4.1203134662049484E-3</v>
      </c>
      <c r="E58" s="5">
        <v>1.6972028520447227E-2</v>
      </c>
      <c r="F58" s="5">
        <v>9.739624326362765E-4</v>
      </c>
    </row>
    <row r="59" spans="1:6" x14ac:dyDescent="0.2">
      <c r="A59" s="4" t="s">
        <v>1567</v>
      </c>
      <c r="B59" s="5">
        <v>0.3571981019587091</v>
      </c>
      <c r="C59" s="5">
        <v>0.77335672593420191</v>
      </c>
      <c r="D59" s="5">
        <v>0.47488254170320338</v>
      </c>
      <c r="E59" s="5">
        <v>0.87464980484264032</v>
      </c>
      <c r="F59" s="5">
        <v>0.38605789605509488</v>
      </c>
    </row>
    <row r="60" spans="1:6" x14ac:dyDescent="0.2">
      <c r="A60" s="4" t="s">
        <v>1577</v>
      </c>
      <c r="B60" s="5">
        <v>2.12893420396345E-2</v>
      </c>
      <c r="C60" s="5">
        <v>2.102804493883844E-2</v>
      </c>
      <c r="D60" s="5">
        <v>1.2698189836617888E-2</v>
      </c>
      <c r="E60" s="5">
        <v>4.3517541068473081E-2</v>
      </c>
      <c r="F60" s="5">
        <v>4.0260145976360052E-2</v>
      </c>
    </row>
    <row r="61" spans="1:6" x14ac:dyDescent="0.2">
      <c r="A61" s="4" t="s">
        <v>1873</v>
      </c>
      <c r="B61" s="5">
        <v>0</v>
      </c>
      <c r="C61" s="5">
        <v>1.4207213577599603E-2</v>
      </c>
      <c r="D61" s="5">
        <v>0</v>
      </c>
      <c r="E61" s="5">
        <v>0</v>
      </c>
      <c r="F61" s="5">
        <v>0</v>
      </c>
    </row>
    <row r="62" spans="1:6" x14ac:dyDescent="0.2">
      <c r="A62" s="4" t="s">
        <v>1504</v>
      </c>
      <c r="B62" s="5">
        <v>4.6628467845152999</v>
      </c>
      <c r="C62" s="5">
        <v>7.7524925342284003</v>
      </c>
      <c r="D62" s="5">
        <v>15.243535022471599</v>
      </c>
      <c r="E62" s="5">
        <v>18.670901154117438</v>
      </c>
      <c r="F62" s="5">
        <v>17.335166735469159</v>
      </c>
    </row>
    <row r="63" spans="1:6" x14ac:dyDescent="0.2">
      <c r="A63" s="4" t="s">
        <v>2144</v>
      </c>
      <c r="B63" s="5">
        <v>0.52070942667922404</v>
      </c>
      <c r="C63" s="5">
        <v>1.0411471905365313</v>
      </c>
      <c r="D63" s="5">
        <v>0.41814321258336801</v>
      </c>
      <c r="E63" s="5">
        <v>0.58497829651503375</v>
      </c>
      <c r="F63" s="5">
        <v>1.750518507259182</v>
      </c>
    </row>
    <row r="64" spans="1:6" x14ac:dyDescent="0.2">
      <c r="A64" s="4" t="s">
        <v>2146</v>
      </c>
      <c r="B64" s="5">
        <v>1.2079712643217224E-4</v>
      </c>
      <c r="C64" s="5">
        <v>0</v>
      </c>
      <c r="D64" s="5">
        <v>1.984935408774648E-4</v>
      </c>
      <c r="E64" s="5">
        <v>0</v>
      </c>
      <c r="F64" s="5">
        <v>1.0732842565669948E-4</v>
      </c>
    </row>
    <row r="65" spans="1:6" x14ac:dyDescent="0.2">
      <c r="A65" s="4" t="s">
        <v>1570</v>
      </c>
      <c r="B65" s="5">
        <v>0.16225588020654502</v>
      </c>
      <c r="C65" s="5">
        <v>0.13239714419694848</v>
      </c>
      <c r="D65" s="5">
        <v>3.4998421878923332E-2</v>
      </c>
      <c r="E65" s="5">
        <v>5.4862329495020061E-2</v>
      </c>
      <c r="F65" s="5">
        <v>0.25275860546760448</v>
      </c>
    </row>
    <row r="66" spans="1:6" x14ac:dyDescent="0.2">
      <c r="A66" s="4" t="s">
        <v>1856</v>
      </c>
      <c r="B66" s="5">
        <v>0.18196843369720217</v>
      </c>
      <c r="C66" s="5">
        <v>0</v>
      </c>
      <c r="D66" s="5">
        <v>1.8172359958173671E-2</v>
      </c>
      <c r="E66" s="5">
        <v>2.4545219472105684E-2</v>
      </c>
      <c r="F66" s="5">
        <v>0</v>
      </c>
    </row>
    <row r="67" spans="1:6" x14ac:dyDescent="0.2">
      <c r="A67" s="4" t="s">
        <v>2145</v>
      </c>
      <c r="B67" s="5">
        <v>2.588913707680535E-2</v>
      </c>
      <c r="C67" s="5">
        <v>0.18591649466634746</v>
      </c>
      <c r="D67" s="5">
        <v>3.0424334587336049E-2</v>
      </c>
      <c r="E67" s="5">
        <v>2.5613101012430736E-4</v>
      </c>
      <c r="F67" s="5">
        <v>2.2946681109275224E-2</v>
      </c>
    </row>
    <row r="68" spans="1:6" x14ac:dyDescent="0.2">
      <c r="A68" s="4" t="s">
        <v>1556</v>
      </c>
      <c r="B68" s="5">
        <v>1.2054940695889509</v>
      </c>
      <c r="C68" s="5">
        <v>1.8221800636578258</v>
      </c>
      <c r="D68" s="5">
        <v>1.6367793894087701</v>
      </c>
      <c r="E68" s="5">
        <v>1.1670923135999753</v>
      </c>
      <c r="F68" s="5">
        <v>1.22790852135318</v>
      </c>
    </row>
    <row r="69" spans="1:6" x14ac:dyDescent="0.2">
      <c r="A69" s="4" t="s">
        <v>2147</v>
      </c>
      <c r="B69" s="5">
        <v>0</v>
      </c>
      <c r="C69" s="5">
        <v>0</v>
      </c>
      <c r="D69" s="5">
        <v>2.914600104990573E-4</v>
      </c>
      <c r="E69" s="5">
        <v>0</v>
      </c>
      <c r="F69" s="5">
        <v>0</v>
      </c>
    </row>
    <row r="70" spans="1:6" x14ac:dyDescent="0.2">
      <c r="A70" s="4" t="s">
        <v>1550</v>
      </c>
      <c r="B70" s="5">
        <v>0.28681382613514966</v>
      </c>
      <c r="C70" s="5">
        <v>0.44722783496484592</v>
      </c>
      <c r="D70" s="5">
        <v>0.23172684707310154</v>
      </c>
      <c r="E70" s="5">
        <v>0.2150046400764688</v>
      </c>
      <c r="F70" s="5">
        <v>0.14579359167925862</v>
      </c>
    </row>
    <row r="71" spans="1:6" x14ac:dyDescent="0.2">
      <c r="A71" s="4" t="s">
        <v>1588</v>
      </c>
      <c r="B71" s="5">
        <v>0</v>
      </c>
      <c r="C71" s="5">
        <v>1.1188727125491224E-2</v>
      </c>
      <c r="D71" s="5">
        <v>2.5104631117326319E-3</v>
      </c>
      <c r="E71" s="5">
        <v>2.893967307866163E-3</v>
      </c>
      <c r="F71" s="5">
        <v>8.4662368672300901E-3</v>
      </c>
    </row>
    <row r="72" spans="1:6" x14ac:dyDescent="0.2">
      <c r="A72" s="4" t="s">
        <v>1611</v>
      </c>
      <c r="B72" s="5">
        <v>2.7080140152470297E-3</v>
      </c>
      <c r="C72" s="5">
        <v>3.1299053345715073E-3</v>
      </c>
      <c r="D72" s="5">
        <v>1.7599129127779129E-3</v>
      </c>
      <c r="E72" s="5">
        <v>1.0451064167407985E-2</v>
      </c>
      <c r="F72" s="5">
        <v>2.6711241201639709E-4</v>
      </c>
    </row>
    <row r="73" spans="1:6" x14ac:dyDescent="0.2">
      <c r="A73" s="4" t="s">
        <v>1590</v>
      </c>
      <c r="B73" s="5">
        <v>2.8664316175406577E-2</v>
      </c>
      <c r="C73" s="5">
        <v>5.5363620028015632E-3</v>
      </c>
      <c r="D73" s="5">
        <v>0</v>
      </c>
      <c r="E73" s="5">
        <v>6.0783193578993183E-3</v>
      </c>
      <c r="F73" s="5">
        <v>8.0221474094224979E-3</v>
      </c>
    </row>
    <row r="74" spans="1:6" x14ac:dyDescent="0.2">
      <c r="A74" s="4" t="s">
        <v>1589</v>
      </c>
      <c r="B74" s="5">
        <v>0</v>
      </c>
      <c r="C74" s="5">
        <v>3.3977481703956341E-3</v>
      </c>
      <c r="D74" s="5">
        <v>4.2288679590862389E-2</v>
      </c>
      <c r="E74" s="5">
        <v>3.1743635354174612E-2</v>
      </c>
      <c r="F74" s="5">
        <v>8.339895709970499E-3</v>
      </c>
    </row>
    <row r="75" spans="1:6" x14ac:dyDescent="0.2">
      <c r="A75" s="4" t="s">
        <v>1566</v>
      </c>
      <c r="B75" s="5">
        <v>0.45322107016305851</v>
      </c>
      <c r="C75" s="5">
        <v>0.94822003345335359</v>
      </c>
      <c r="D75" s="5">
        <v>0.47897365308482831</v>
      </c>
      <c r="E75" s="5">
        <v>0.50114694402962523</v>
      </c>
      <c r="F75" s="5">
        <v>0.43996871071008509</v>
      </c>
    </row>
    <row r="76" spans="1:6" x14ac:dyDescent="0.2">
      <c r="A76" s="4" t="s">
        <v>2150</v>
      </c>
      <c r="B76" s="5">
        <v>3.9505983373280644E-3</v>
      </c>
      <c r="C76" s="5">
        <v>1.2898377690712941E-3</v>
      </c>
      <c r="D76" s="5">
        <v>1.0752727386992417E-2</v>
      </c>
      <c r="E76" s="5">
        <v>2.0179973220064771E-3</v>
      </c>
      <c r="F76" s="5">
        <v>1.1692547365882653E-4</v>
      </c>
    </row>
    <row r="77" spans="1:6" x14ac:dyDescent="0.2">
      <c r="A77" s="4" t="s">
        <v>1597</v>
      </c>
      <c r="B77" s="5">
        <v>1.0444076493978257E-3</v>
      </c>
      <c r="C77" s="5">
        <v>8.1969360521066893E-4</v>
      </c>
      <c r="D77" s="5">
        <v>3.6946941479095289E-3</v>
      </c>
      <c r="E77" s="5">
        <v>1.0536838845876981E-3</v>
      </c>
      <c r="F77" s="5">
        <v>4.1573501745360546E-3</v>
      </c>
    </row>
    <row r="78" spans="1:6" x14ac:dyDescent="0.2">
      <c r="A78" s="4" t="s">
        <v>1575</v>
      </c>
      <c r="B78" s="5">
        <v>0.13638784077503269</v>
      </c>
      <c r="C78" s="5">
        <v>5.8035451813199461E-2</v>
      </c>
      <c r="D78" s="5">
        <v>4.4510728912892053E-2</v>
      </c>
      <c r="E78" s="5">
        <v>4.678560988935572E-2</v>
      </c>
      <c r="F78" s="5">
        <v>5.7109459845527413E-2</v>
      </c>
    </row>
    <row r="79" spans="1:6" x14ac:dyDescent="0.2">
      <c r="A79" s="4" t="s">
        <v>1604</v>
      </c>
      <c r="B79" s="5">
        <v>7.5314249293885574E-5</v>
      </c>
      <c r="C79" s="5">
        <v>7.348178873893891E-4</v>
      </c>
      <c r="D79" s="5">
        <v>3.4737314248954004E-3</v>
      </c>
      <c r="E79" s="5">
        <v>1.1890245453969234E-2</v>
      </c>
      <c r="F79" s="5">
        <v>2.4766893996026728E-3</v>
      </c>
    </row>
    <row r="80" spans="1:6" x14ac:dyDescent="0.2">
      <c r="A80" s="4" t="s">
        <v>1616</v>
      </c>
      <c r="B80" s="5">
        <v>0</v>
      </c>
      <c r="C80" s="5">
        <v>0</v>
      </c>
      <c r="D80" s="5">
        <v>2.1190764340794422E-3</v>
      </c>
      <c r="E80" s="5">
        <v>0</v>
      </c>
      <c r="F80" s="5">
        <v>3.9269498278632662E-5</v>
      </c>
    </row>
    <row r="81" spans="1:6" x14ac:dyDescent="0.2">
      <c r="A81" s="4" t="s">
        <v>1512</v>
      </c>
      <c r="B81" s="5">
        <v>0.47158797879208447</v>
      </c>
      <c r="C81" s="5">
        <v>2.5205705470978597</v>
      </c>
      <c r="D81" s="5">
        <v>1.1997853527808502</v>
      </c>
      <c r="E81" s="5">
        <v>0.90675772718532432</v>
      </c>
      <c r="F81" s="5">
        <v>1.3047197580879573</v>
      </c>
    </row>
    <row r="82" spans="1:6" x14ac:dyDescent="0.2">
      <c r="A82" s="4" t="s">
        <v>1520</v>
      </c>
      <c r="B82" s="5">
        <v>2.9295228287238018E-2</v>
      </c>
      <c r="C82" s="5">
        <v>8.632180794090509E-2</v>
      </c>
      <c r="D82" s="5">
        <v>1.5268497039392403E-2</v>
      </c>
      <c r="E82" s="5">
        <v>2.9094262241283902E-2</v>
      </c>
      <c r="F82" s="5">
        <v>3.362248307666843E-2</v>
      </c>
    </row>
    <row r="83" spans="1:6" x14ac:dyDescent="0.2">
      <c r="A83" s="4" t="s">
        <v>1525</v>
      </c>
      <c r="B83" s="5">
        <v>1.4505887457132971</v>
      </c>
      <c r="C83" s="5">
        <v>2.1474399024486046</v>
      </c>
      <c r="D83" s="5">
        <v>1.2232980725443505</v>
      </c>
      <c r="E83" s="5">
        <v>0.71278453787245577</v>
      </c>
      <c r="F83" s="5">
        <v>1.2155289038174713</v>
      </c>
    </row>
    <row r="84" spans="1:6" x14ac:dyDescent="0.2">
      <c r="A84" s="4" t="s">
        <v>2152</v>
      </c>
      <c r="B84" s="5">
        <v>0</v>
      </c>
      <c r="C84" s="5">
        <v>0</v>
      </c>
      <c r="D84" s="5">
        <v>0</v>
      </c>
      <c r="E84" s="5">
        <v>0</v>
      </c>
      <c r="F84" s="5">
        <v>8.9668846577024537E-4</v>
      </c>
    </row>
    <row r="85" spans="1:6" x14ac:dyDescent="0.2">
      <c r="A85" s="4" t="s">
        <v>1874</v>
      </c>
      <c r="B85" s="5">
        <v>0</v>
      </c>
      <c r="C85" s="5">
        <v>0</v>
      </c>
      <c r="D85" s="5">
        <v>5.67899735342504E-3</v>
      </c>
      <c r="E85" s="5">
        <v>4.9845112504849816E-4</v>
      </c>
      <c r="F85" s="5">
        <v>0</v>
      </c>
    </row>
    <row r="86" spans="1:6" x14ac:dyDescent="0.2">
      <c r="A86" s="4" t="s">
        <v>2153</v>
      </c>
      <c r="B86" s="5">
        <v>5.8345243502824426E-2</v>
      </c>
      <c r="C86" s="5">
        <v>0.15765282649451201</v>
      </c>
      <c r="D86" s="5">
        <v>0.15949189813425443</v>
      </c>
      <c r="E86" s="5">
        <v>0.26770903812905011</v>
      </c>
      <c r="F86" s="5">
        <v>0.24791032656520279</v>
      </c>
    </row>
    <row r="87" spans="1:6" x14ac:dyDescent="0.2">
      <c r="A87" s="4" t="s">
        <v>1564</v>
      </c>
      <c r="B87" s="5">
        <v>1.9455644335840763</v>
      </c>
      <c r="C87" s="5">
        <v>0.81035721928021054</v>
      </c>
      <c r="D87" s="5">
        <v>1.3251351011550929</v>
      </c>
      <c r="E87" s="5">
        <v>0.6898151093383198</v>
      </c>
      <c r="F87" s="5">
        <v>0.96420403797780951</v>
      </c>
    </row>
    <row r="88" spans="1:6" x14ac:dyDescent="0.2">
      <c r="A88" s="4" t="s">
        <v>1598</v>
      </c>
      <c r="B88" s="5">
        <v>5.1898207801675728E-2</v>
      </c>
      <c r="C88" s="5">
        <v>1.6517103819236382E-2</v>
      </c>
      <c r="D88" s="5">
        <v>2.6244552415479804E-2</v>
      </c>
      <c r="E88" s="5">
        <v>1.2332857962251283E-2</v>
      </c>
      <c r="F88" s="5">
        <v>3.9345689515612615E-3</v>
      </c>
    </row>
    <row r="89" spans="1:6" x14ac:dyDescent="0.2">
      <c r="A89" s="4" t="s">
        <v>2151</v>
      </c>
      <c r="B89" s="5">
        <v>0</v>
      </c>
      <c r="C89" s="5">
        <v>0</v>
      </c>
      <c r="D89" s="5">
        <v>0</v>
      </c>
      <c r="E89" s="5">
        <v>4.2449172417889734E-3</v>
      </c>
      <c r="F89" s="5">
        <v>0</v>
      </c>
    </row>
    <row r="90" spans="1:6" x14ac:dyDescent="0.2">
      <c r="A90" s="4" t="s">
        <v>1579</v>
      </c>
      <c r="B90" s="5">
        <v>3.7119368402612177E-3</v>
      </c>
      <c r="C90" s="5">
        <v>2.5018869973688625E-2</v>
      </c>
      <c r="D90" s="5">
        <v>6.1724937337110014E-2</v>
      </c>
      <c r="E90" s="5">
        <v>2.3592135958174405E-2</v>
      </c>
      <c r="F90" s="5">
        <v>3.2279693463308015E-2</v>
      </c>
    </row>
    <row r="91" spans="1:6" x14ac:dyDescent="0.2">
      <c r="A91" s="4" t="s">
        <v>1574</v>
      </c>
      <c r="B91" s="5">
        <v>0.26945881797649679</v>
      </c>
      <c r="C91" s="5">
        <v>0.26869267732308538</v>
      </c>
      <c r="D91" s="5">
        <v>0.13478050321236995</v>
      </c>
      <c r="E91" s="5">
        <v>0.24750534333691054</v>
      </c>
      <c r="F91" s="5">
        <v>7.5489853030348331E-2</v>
      </c>
    </row>
    <row r="92" spans="1:6" x14ac:dyDescent="0.2">
      <c r="A92" s="4" t="s">
        <v>1607</v>
      </c>
      <c r="B92" s="5">
        <v>0.29385937329424466</v>
      </c>
      <c r="C92" s="5">
        <v>0.21701103347364761</v>
      </c>
      <c r="D92" s="5">
        <v>1.2122987676697788E-2</v>
      </c>
      <c r="E92" s="5">
        <v>0</v>
      </c>
      <c r="F92" s="5">
        <v>9.323602971415887E-4</v>
      </c>
    </row>
    <row r="93" spans="1:6" x14ac:dyDescent="0.2">
      <c r="A93" s="4" t="s">
        <v>1507</v>
      </c>
      <c r="B93" s="5">
        <v>8.3315220225713305E-2</v>
      </c>
      <c r="C93" s="5">
        <v>8.9789471853958511E-2</v>
      </c>
      <c r="D93" s="5">
        <v>0.24020146002027687</v>
      </c>
      <c r="E93" s="5">
        <v>0.12057675031757908</v>
      </c>
      <c r="F93" s="5">
        <v>7.8302529927080186E-2</v>
      </c>
    </row>
    <row r="94" spans="1:6" x14ac:dyDescent="0.2">
      <c r="A94" s="4" t="s">
        <v>2155</v>
      </c>
      <c r="B94" s="5">
        <v>1.6579767121643934</v>
      </c>
      <c r="C94" s="5">
        <v>1.9935383938409614</v>
      </c>
      <c r="D94" s="5">
        <v>1.7968285101374244</v>
      </c>
      <c r="E94" s="5">
        <v>1.7437675622274107</v>
      </c>
      <c r="F94" s="5">
        <v>1.7564074116073507</v>
      </c>
    </row>
    <row r="95" spans="1:6" x14ac:dyDescent="0.2">
      <c r="A95" s="4" t="s">
        <v>2154</v>
      </c>
      <c r="B95" s="5">
        <v>2.2250703086207786E-4</v>
      </c>
      <c r="C95" s="5">
        <v>1.6222949161512904E-4</v>
      </c>
      <c r="D95" s="5">
        <v>4.0982324558095398E-4</v>
      </c>
      <c r="E95" s="5">
        <v>2.9557862800631992E-4</v>
      </c>
      <c r="F95" s="5">
        <v>4.6808255201066215E-4</v>
      </c>
    </row>
    <row r="96" spans="1:6" x14ac:dyDescent="0.2">
      <c r="A96" s="4" t="s">
        <v>2156</v>
      </c>
      <c r="B96" s="5">
        <v>1.6852886681651125</v>
      </c>
      <c r="C96" s="5">
        <v>1.5003737971085309E-2</v>
      </c>
      <c r="D96" s="5">
        <v>0.48845458685056231</v>
      </c>
      <c r="E96" s="5">
        <v>0.38533961375427511</v>
      </c>
      <c r="F96" s="5">
        <v>0.59445899361060317</v>
      </c>
    </row>
    <row r="97" spans="1:6" x14ac:dyDescent="0.2">
      <c r="A97" s="4" t="s">
        <v>2157</v>
      </c>
      <c r="B97" s="5">
        <v>4.5601753970714344E-3</v>
      </c>
      <c r="C97" s="5">
        <v>3.389339569897986E-2</v>
      </c>
      <c r="D97" s="5">
        <v>2.9138423089632749E-2</v>
      </c>
      <c r="E97" s="5">
        <v>1.2242037034661184E-2</v>
      </c>
      <c r="F97" s="5">
        <v>1.6591724712187485E-2</v>
      </c>
    </row>
    <row r="98" spans="1:6" x14ac:dyDescent="0.2">
      <c r="A98" s="4" t="s">
        <v>1544</v>
      </c>
      <c r="B98" s="5">
        <v>0.17324783699414495</v>
      </c>
      <c r="C98" s="5">
        <v>0.17448761835129625</v>
      </c>
      <c r="D98" s="5">
        <v>0.18709634585905716</v>
      </c>
      <c r="E98" s="5">
        <v>0.11330427887097314</v>
      </c>
      <c r="F98" s="5">
        <v>0.61627718968736278</v>
      </c>
    </row>
    <row r="99" spans="1:6" x14ac:dyDescent="0.2">
      <c r="A99" s="4" t="s">
        <v>1609</v>
      </c>
      <c r="B99" s="5">
        <v>2.3390795909512108E-4</v>
      </c>
      <c r="C99" s="5">
        <v>0</v>
      </c>
      <c r="D99" s="5">
        <v>0</v>
      </c>
      <c r="E99" s="5">
        <v>3.1127515289023347E-3</v>
      </c>
      <c r="F99" s="5">
        <v>4.8312280560458987E-4</v>
      </c>
    </row>
    <row r="100" spans="1:6" x14ac:dyDescent="0.2">
      <c r="A100" s="4" t="s">
        <v>1513</v>
      </c>
      <c r="B100" s="5">
        <v>0.94942848387548651</v>
      </c>
      <c r="C100" s="5">
        <v>1.3852500897400257</v>
      </c>
      <c r="D100" s="5">
        <v>1.1021200296543983</v>
      </c>
      <c r="E100" s="5">
        <v>0.84439991535019387</v>
      </c>
      <c r="F100" s="5">
        <v>1.1640040240957428</v>
      </c>
    </row>
    <row r="101" spans="1:6" x14ac:dyDescent="0.2">
      <c r="A101" s="4" t="s">
        <v>1876</v>
      </c>
      <c r="B101" s="5">
        <v>0</v>
      </c>
      <c r="C101" s="5">
        <v>0</v>
      </c>
      <c r="D101" s="5">
        <v>0.25247713102395009</v>
      </c>
      <c r="E101" s="5">
        <v>1.3845950189049082E-3</v>
      </c>
      <c r="F101" s="5">
        <v>0</v>
      </c>
    </row>
    <row r="102" spans="1:6" x14ac:dyDescent="0.2">
      <c r="A102" s="4" t="s">
        <v>1877</v>
      </c>
      <c r="B102" s="5">
        <v>4.5041948747993445E-3</v>
      </c>
      <c r="C102" s="5">
        <v>0</v>
      </c>
      <c r="D102" s="5">
        <v>0</v>
      </c>
      <c r="E102" s="5">
        <v>2.4001755943576026E-2</v>
      </c>
      <c r="F102" s="5">
        <v>0</v>
      </c>
    </row>
    <row r="103" spans="1:6" x14ac:dyDescent="0.2">
      <c r="A103" s="4" t="s">
        <v>1526</v>
      </c>
      <c r="B103" s="5">
        <v>2.1682006653145236</v>
      </c>
      <c r="C103" s="5">
        <v>1.7176839409036082</v>
      </c>
      <c r="D103" s="5">
        <v>2.552545876545691</v>
      </c>
      <c r="E103" s="5">
        <v>1.2257924539304572</v>
      </c>
      <c r="F103" s="5">
        <v>1.8663479873109821</v>
      </c>
    </row>
    <row r="104" spans="1:6" x14ac:dyDescent="0.2">
      <c r="A104" s="4" t="s">
        <v>2158</v>
      </c>
      <c r="B104" s="5">
        <v>0</v>
      </c>
      <c r="C104" s="5">
        <v>0</v>
      </c>
      <c r="D104" s="5">
        <v>4.1474767442925223E-3</v>
      </c>
      <c r="E104" s="5">
        <v>0</v>
      </c>
      <c r="F104" s="5">
        <v>1.2110101224037618E-2</v>
      </c>
    </row>
    <row r="105" spans="1:6" x14ac:dyDescent="0.2">
      <c r="A105" s="4" t="s">
        <v>1878</v>
      </c>
      <c r="B105" s="5">
        <v>4.6436769111200204E-5</v>
      </c>
      <c r="C105" s="5">
        <v>0</v>
      </c>
      <c r="D105" s="5">
        <v>0</v>
      </c>
      <c r="E105" s="5">
        <v>0</v>
      </c>
      <c r="F105" s="5">
        <v>0</v>
      </c>
    </row>
    <row r="106" spans="1:6" x14ac:dyDescent="0.2">
      <c r="A106" s="4" t="s">
        <v>1540</v>
      </c>
      <c r="B106" s="5">
        <v>0.19451123374075521</v>
      </c>
      <c r="C106" s="5">
        <v>0.3123581028315574</v>
      </c>
      <c r="D106" s="5">
        <v>0.23491966683332183</v>
      </c>
      <c r="E106" s="5">
        <v>0.34498513261805192</v>
      </c>
      <c r="F106" s="5">
        <v>0.41646892404182168</v>
      </c>
    </row>
    <row r="107" spans="1:6" x14ac:dyDescent="0.2">
      <c r="A107" s="4" t="s">
        <v>1519</v>
      </c>
      <c r="B107" s="5">
        <v>1.3602116430259741</v>
      </c>
      <c r="C107" s="5">
        <v>0.22916351557925402</v>
      </c>
      <c r="D107" s="5">
        <v>0.11822330030851774</v>
      </c>
      <c r="E107" s="5">
        <v>0.25819966634818808</v>
      </c>
      <c r="F107" s="5">
        <v>0.16876848209605308</v>
      </c>
    </row>
    <row r="108" spans="1:6" x14ac:dyDescent="0.2">
      <c r="A108" s="4" t="s">
        <v>1537</v>
      </c>
      <c r="B108" s="5">
        <v>1.1686632384107789E-3</v>
      </c>
      <c r="C108" s="5">
        <v>3.6398532290738308E-3</v>
      </c>
      <c r="D108" s="5">
        <v>0</v>
      </c>
      <c r="E108" s="5">
        <v>3.6217430342494381E-3</v>
      </c>
      <c r="F108" s="5">
        <v>4.0935870760684936E-3</v>
      </c>
    </row>
    <row r="109" spans="1:6" x14ac:dyDescent="0.2">
      <c r="A109" s="4" t="s">
        <v>2159</v>
      </c>
      <c r="B109" s="5">
        <v>0</v>
      </c>
      <c r="C109" s="5">
        <v>1.7537838359452187E-3</v>
      </c>
      <c r="D109" s="5">
        <v>0</v>
      </c>
      <c r="E109" s="5">
        <v>7.0678201900858098E-3</v>
      </c>
      <c r="F109" s="5">
        <v>0</v>
      </c>
    </row>
    <row r="110" spans="1:6" x14ac:dyDescent="0.2">
      <c r="A110" s="4" t="s">
        <v>1602</v>
      </c>
      <c r="B110" s="5">
        <v>1.7978691488325413E-2</v>
      </c>
      <c r="C110" s="5">
        <v>1.69705859548528E-3</v>
      </c>
      <c r="D110" s="5">
        <v>1.8061790628736168E-2</v>
      </c>
      <c r="E110" s="5">
        <v>9.4262428657408692E-3</v>
      </c>
      <c r="F110" s="5">
        <v>2.9142853232803044E-3</v>
      </c>
    </row>
    <row r="111" spans="1:6" x14ac:dyDescent="0.2">
      <c r="A111" s="4" t="s">
        <v>1516</v>
      </c>
      <c r="B111" s="5">
        <v>2.5492680687060951</v>
      </c>
      <c r="C111" s="5">
        <v>1.2774407954571136</v>
      </c>
      <c r="D111" s="5">
        <v>2.1576896682513258</v>
      </c>
      <c r="E111" s="5">
        <v>2.8688125993010791</v>
      </c>
      <c r="F111" s="5">
        <v>4.3272770086391334</v>
      </c>
    </row>
    <row r="112" spans="1:6" x14ac:dyDescent="0.2">
      <c r="A112" s="4" t="s">
        <v>2160</v>
      </c>
      <c r="B112" s="5">
        <v>11.102755582869641</v>
      </c>
      <c r="C112" s="5">
        <v>6.0602146725798214</v>
      </c>
      <c r="D112" s="5">
        <v>0.84482097014082302</v>
      </c>
      <c r="E112" s="5">
        <v>1.268927320609885</v>
      </c>
      <c r="F112" s="5">
        <v>2.3496879615949884</v>
      </c>
    </row>
    <row r="113" spans="1:6" x14ac:dyDescent="0.2">
      <c r="A113" s="4" t="s">
        <v>1553</v>
      </c>
      <c r="B113" s="5">
        <v>9.7483494839038299E-4</v>
      </c>
      <c r="C113" s="5">
        <v>0</v>
      </c>
      <c r="D113" s="5">
        <v>2.2006237654533276E-4</v>
      </c>
      <c r="E113" s="5">
        <v>3.7966800128651576E-4</v>
      </c>
      <c r="F113" s="5">
        <v>7.238196094877743E-5</v>
      </c>
    </row>
    <row r="114" spans="1:6" x14ac:dyDescent="0.2">
      <c r="A114" s="4" t="s">
        <v>1613</v>
      </c>
      <c r="B114" s="5">
        <v>0</v>
      </c>
      <c r="C114" s="5">
        <v>0</v>
      </c>
      <c r="D114" s="5">
        <v>0</v>
      </c>
      <c r="E114" s="5">
        <v>0</v>
      </c>
      <c r="F114" s="5">
        <v>2.1844276823327884E-4</v>
      </c>
    </row>
    <row r="115" spans="1:6" x14ac:dyDescent="0.2">
      <c r="A115" s="4" t="s">
        <v>2163</v>
      </c>
      <c r="B115" s="5">
        <v>0.618181992708839</v>
      </c>
      <c r="C115" s="5">
        <v>0.79193820617190547</v>
      </c>
      <c r="D115" s="5">
        <v>0.50851508145896906</v>
      </c>
      <c r="E115" s="5">
        <v>0.49871495594472443</v>
      </c>
      <c r="F115" s="5">
        <v>0.59403027475722947</v>
      </c>
    </row>
    <row r="116" spans="1:6" x14ac:dyDescent="0.2">
      <c r="A116" s="4" t="s">
        <v>1547</v>
      </c>
      <c r="B116" s="5">
        <v>0</v>
      </c>
      <c r="C116" s="5">
        <v>2.7147362639798377E-4</v>
      </c>
      <c r="D116" s="5">
        <v>0</v>
      </c>
      <c r="E116" s="5">
        <v>1.3666608164570262E-2</v>
      </c>
      <c r="F116" s="5">
        <v>3.1716255505777884E-2</v>
      </c>
    </row>
    <row r="117" spans="1:6" x14ac:dyDescent="0.2">
      <c r="A117" s="4" t="s">
        <v>1563</v>
      </c>
      <c r="B117" s="5">
        <v>0.23297282339544131</v>
      </c>
      <c r="C117" s="5">
        <v>4.0687847857406982</v>
      </c>
      <c r="D117" s="5">
        <v>1.0247360595156236</v>
      </c>
      <c r="E117" s="5">
        <v>2.1157025818384332</v>
      </c>
      <c r="F117" s="5">
        <v>1.336385881484323</v>
      </c>
    </row>
    <row r="118" spans="1:6" x14ac:dyDescent="0.2">
      <c r="A118" s="4" t="s">
        <v>1582</v>
      </c>
      <c r="B118" s="5">
        <v>3.6755267125752292E-2</v>
      </c>
      <c r="C118" s="5">
        <v>7.3141668643957811E-2</v>
      </c>
      <c r="D118" s="5">
        <v>4.4011754607949677E-2</v>
      </c>
      <c r="E118" s="5">
        <v>6.7449567181783715E-2</v>
      </c>
      <c r="F118" s="5">
        <v>2.1201707686148083E-2</v>
      </c>
    </row>
    <row r="119" spans="1:6" x14ac:dyDescent="0.2">
      <c r="A119" s="4" t="s">
        <v>2162</v>
      </c>
      <c r="B119" s="5">
        <v>4.601711350702125E-3</v>
      </c>
      <c r="C119" s="5">
        <v>1.3578950268891541E-3</v>
      </c>
      <c r="D119" s="5">
        <v>2.8589577393498436E-3</v>
      </c>
      <c r="E119" s="5">
        <v>4.3722431251066157E-3</v>
      </c>
      <c r="F119" s="5">
        <v>2.8036130239527516E-3</v>
      </c>
    </row>
    <row r="120" spans="1:6" x14ac:dyDescent="0.2">
      <c r="A120" s="4" t="s">
        <v>1880</v>
      </c>
      <c r="B120" s="5">
        <v>0</v>
      </c>
      <c r="C120" s="5">
        <v>0</v>
      </c>
      <c r="D120" s="5">
        <v>1.7222636984035202E-4</v>
      </c>
      <c r="E120" s="5">
        <v>0</v>
      </c>
      <c r="F120" s="5">
        <v>0</v>
      </c>
    </row>
    <row r="121" spans="1:6" x14ac:dyDescent="0.2">
      <c r="A121" s="4" t="s">
        <v>1881</v>
      </c>
      <c r="B121" s="5">
        <v>0</v>
      </c>
      <c r="C121" s="5">
        <v>0</v>
      </c>
      <c r="D121" s="5">
        <v>3.0894761112900067E-5</v>
      </c>
      <c r="E121" s="5">
        <v>0</v>
      </c>
      <c r="F121" s="5">
        <v>0</v>
      </c>
    </row>
    <row r="122" spans="1:6" x14ac:dyDescent="0.2">
      <c r="A122" s="4" t="s">
        <v>1594</v>
      </c>
      <c r="B122" s="5">
        <v>2.8487990879050721E-3</v>
      </c>
      <c r="C122" s="5">
        <v>1.3881984081398422E-3</v>
      </c>
      <c r="D122" s="5">
        <v>3.9712382949258287E-3</v>
      </c>
      <c r="E122" s="5">
        <v>4.9619367107769643E-3</v>
      </c>
      <c r="F122" s="5">
        <v>5.0427218134624406E-3</v>
      </c>
    </row>
    <row r="123" spans="1:6" x14ac:dyDescent="0.2">
      <c r="A123" s="4" t="s">
        <v>2161</v>
      </c>
      <c r="B123" s="5">
        <v>0.29500464158568102</v>
      </c>
      <c r="C123" s="5">
        <v>0.31894066124009068</v>
      </c>
      <c r="D123" s="5">
        <v>0.22989279721031519</v>
      </c>
      <c r="E123" s="5">
        <v>0.26218194485870955</v>
      </c>
      <c r="F123" s="5">
        <v>0.28007298093655042</v>
      </c>
    </row>
    <row r="124" spans="1:6" x14ac:dyDescent="0.2">
      <c r="A124" s="4" t="s">
        <v>1558</v>
      </c>
      <c r="B124" s="5">
        <v>0.46142113569625132</v>
      </c>
      <c r="C124" s="5">
        <v>1.2751576257114126</v>
      </c>
      <c r="D124" s="5">
        <v>1.5828602359644914</v>
      </c>
      <c r="E124" s="5">
        <v>2.2010794087741239</v>
      </c>
      <c r="F124" s="5">
        <v>1.3118984162739222</v>
      </c>
    </row>
    <row r="125" spans="1:6" x14ac:dyDescent="0.2">
      <c r="A125" s="4" t="s">
        <v>1612</v>
      </c>
      <c r="B125" s="5">
        <v>2.2310148894729018E-2</v>
      </c>
      <c r="C125" s="5">
        <v>5.1201302034537551E-2</v>
      </c>
      <c r="D125" s="5">
        <v>2.6872907422112777E-2</v>
      </c>
      <c r="E125" s="5">
        <v>6.1320433755531617E-4</v>
      </c>
      <c r="F125" s="5">
        <v>2.3186295443106711E-4</v>
      </c>
    </row>
    <row r="126" spans="1:6" x14ac:dyDescent="0.2">
      <c r="A126" s="4" t="s">
        <v>2167</v>
      </c>
      <c r="B126" s="5">
        <v>3.6384343602129346E-2</v>
      </c>
      <c r="C126" s="5">
        <v>4.1968169878215583E-2</v>
      </c>
      <c r="D126" s="5">
        <v>8.8051852907029451E-2</v>
      </c>
      <c r="E126" s="5">
        <v>0.39830824312052832</v>
      </c>
      <c r="F126" s="5">
        <v>0.38583879527057019</v>
      </c>
    </row>
    <row r="127" spans="1:6" x14ac:dyDescent="0.2">
      <c r="A127" s="4" t="s">
        <v>1600</v>
      </c>
      <c r="B127" s="5">
        <v>0</v>
      </c>
      <c r="C127" s="5">
        <v>9.3649311068660472E-3</v>
      </c>
      <c r="D127" s="5">
        <v>2.9497840976034349E-3</v>
      </c>
      <c r="E127" s="5">
        <v>3.4343840057094068E-4</v>
      </c>
      <c r="F127" s="5">
        <v>3.6113887612089662E-3</v>
      </c>
    </row>
    <row r="128" spans="1:6" x14ac:dyDescent="0.2">
      <c r="A128" s="4" t="s">
        <v>1511</v>
      </c>
      <c r="B128" s="5">
        <v>0</v>
      </c>
      <c r="C128" s="5">
        <v>0</v>
      </c>
      <c r="D128" s="5">
        <v>9.9123032416093253E-4</v>
      </c>
      <c r="E128" s="5">
        <v>5.8163170865517403E-3</v>
      </c>
      <c r="F128" s="5">
        <v>0</v>
      </c>
    </row>
    <row r="129" spans="1:6" x14ac:dyDescent="0.2">
      <c r="A129" s="4" t="s">
        <v>2135</v>
      </c>
      <c r="B129" s="5">
        <v>1.8420069103452378E-3</v>
      </c>
      <c r="C129" s="5">
        <v>1.4022013482790823E-2</v>
      </c>
      <c r="D129" s="5">
        <v>6.9749077842339753E-3</v>
      </c>
      <c r="E129" s="5">
        <v>2.6667936832204201E-2</v>
      </c>
      <c r="F129" s="5">
        <v>1.5503832696361908E-2</v>
      </c>
    </row>
    <row r="130" spans="1:6" x14ac:dyDescent="0.2">
      <c r="A130" s="4" t="s">
        <v>2165</v>
      </c>
      <c r="B130" s="5">
        <v>1.1489083409187724</v>
      </c>
      <c r="C130" s="5">
        <v>0.78473137196945175</v>
      </c>
      <c r="D130" s="5">
        <v>1.9368014698851916</v>
      </c>
      <c r="E130" s="5">
        <v>7.5450254533491679</v>
      </c>
      <c r="F130" s="5">
        <v>2.6794402756505624</v>
      </c>
    </row>
    <row r="131" spans="1:6" x14ac:dyDescent="0.2">
      <c r="A131" s="4" t="s">
        <v>1515</v>
      </c>
      <c r="B131" s="5">
        <v>5.5247521185372062</v>
      </c>
      <c r="C131" s="5">
        <v>4.891003407848876</v>
      </c>
      <c r="D131" s="5">
        <v>5.5186914400216471</v>
      </c>
      <c r="E131" s="5">
        <v>3.8374847642868901</v>
      </c>
      <c r="F131" s="5">
        <v>3.7655095306097488</v>
      </c>
    </row>
    <row r="132" spans="1:6" x14ac:dyDescent="0.2">
      <c r="A132" s="4" t="s">
        <v>1617</v>
      </c>
      <c r="B132" s="5">
        <v>0</v>
      </c>
      <c r="C132" s="5">
        <v>0</v>
      </c>
      <c r="D132" s="5">
        <v>0</v>
      </c>
      <c r="E132" s="5">
        <v>0</v>
      </c>
      <c r="F132" s="5">
        <v>2.1955485940496723E-5</v>
      </c>
    </row>
    <row r="133" spans="1:6" x14ac:dyDescent="0.2">
      <c r="A133" s="4" t="s">
        <v>1882</v>
      </c>
      <c r="B133" s="5">
        <v>0</v>
      </c>
      <c r="C133" s="5">
        <v>0</v>
      </c>
      <c r="D133" s="5">
        <v>0</v>
      </c>
      <c r="E133" s="5">
        <v>1.9090780044160455E-2</v>
      </c>
      <c r="F133" s="5">
        <v>0</v>
      </c>
    </row>
    <row r="134" spans="1:6" x14ac:dyDescent="0.2">
      <c r="A134" s="4" t="s">
        <v>1568</v>
      </c>
      <c r="B134" s="5">
        <v>0.32068449499961427</v>
      </c>
      <c r="C134" s="5">
        <v>0.22186603875685149</v>
      </c>
      <c r="D134" s="5">
        <v>0.28229295926453618</v>
      </c>
      <c r="E134" s="5">
        <v>0.29200516637525575</v>
      </c>
      <c r="F134" s="5">
        <v>0.28040930380997642</v>
      </c>
    </row>
    <row r="135" spans="1:6" x14ac:dyDescent="0.2">
      <c r="A135" s="4" t="s">
        <v>2166</v>
      </c>
      <c r="B135" s="5">
        <v>0</v>
      </c>
      <c r="C135" s="5">
        <v>0</v>
      </c>
      <c r="D135" s="5">
        <v>1.1523268960549093E-4</v>
      </c>
      <c r="E135" s="5">
        <v>0</v>
      </c>
      <c r="F135" s="5">
        <v>0</v>
      </c>
    </row>
    <row r="136" spans="1:6" x14ac:dyDescent="0.2">
      <c r="A136" s="4" t="s">
        <v>2164</v>
      </c>
      <c r="B136" s="5">
        <v>0</v>
      </c>
      <c r="C136" s="5">
        <v>1.3380392097903825E-4</v>
      </c>
      <c r="D136" s="5">
        <v>0</v>
      </c>
      <c r="E136" s="5">
        <v>0</v>
      </c>
      <c r="F136" s="5">
        <v>3.4928237325750574E-3</v>
      </c>
    </row>
    <row r="137" spans="1:6" x14ac:dyDescent="0.2">
      <c r="A137" s="4" t="s">
        <v>1517</v>
      </c>
      <c r="B137" s="5">
        <v>3.231431277823285</v>
      </c>
      <c r="C137" s="5">
        <v>4.4712983656441532</v>
      </c>
      <c r="D137" s="5">
        <v>3.4906613195039773</v>
      </c>
      <c r="E137" s="5">
        <v>4.8855030461527225</v>
      </c>
      <c r="F137" s="5">
        <v>4.3300466915967037</v>
      </c>
    </row>
    <row r="138" spans="1:6" x14ac:dyDescent="0.2">
      <c r="A138" s="4" t="s">
        <v>1506</v>
      </c>
      <c r="B138" s="5">
        <v>0.99737649783040416</v>
      </c>
      <c r="C138" s="5">
        <v>5.6072021092228266E-2</v>
      </c>
      <c r="D138" s="5">
        <v>0.24351009771358986</v>
      </c>
      <c r="E138" s="5">
        <v>0.3962797668409842</v>
      </c>
      <c r="F138" s="5">
        <v>7.5356183049358413E-2</v>
      </c>
    </row>
    <row r="139" spans="1:6" x14ac:dyDescent="0.2">
      <c r="A139" s="4" t="s">
        <v>1591</v>
      </c>
      <c r="B139" s="5">
        <v>2.2815261278261389E-2</v>
      </c>
      <c r="C139" s="5">
        <v>0</v>
      </c>
      <c r="D139" s="5">
        <v>8.4997041459606328E-3</v>
      </c>
      <c r="E139" s="5">
        <v>6.4999140504763714E-2</v>
      </c>
      <c r="F139" s="5">
        <v>7.9357334562308712E-3</v>
      </c>
    </row>
    <row r="140" spans="1:6" x14ac:dyDescent="0.2">
      <c r="A140" s="4" t="s">
        <v>1505</v>
      </c>
      <c r="B140" s="5">
        <v>0.43283516556949214</v>
      </c>
      <c r="C140" s="5">
        <v>0.10751471936387108</v>
      </c>
      <c r="D140" s="5">
        <v>0.2880201101218593</v>
      </c>
      <c r="E140" s="5">
        <v>0.18430135355554914</v>
      </c>
      <c r="F140" s="5">
        <v>7.9846324703771565E-2</v>
      </c>
    </row>
    <row r="141" spans="1:6" x14ac:dyDescent="0.2">
      <c r="A141" s="4" t="s">
        <v>2168</v>
      </c>
      <c r="B141" s="5">
        <v>0</v>
      </c>
      <c r="C141" s="5">
        <v>0</v>
      </c>
      <c r="D141" s="5">
        <v>0</v>
      </c>
      <c r="E141" s="5">
        <v>0</v>
      </c>
      <c r="F141" s="5">
        <v>7.5027178931080362E-3</v>
      </c>
    </row>
    <row r="142" spans="1:6" ht="13.5" thickBot="1" x14ac:dyDescent="0.25">
      <c r="A142" s="4" t="s">
        <v>1599</v>
      </c>
      <c r="B142" s="5">
        <v>7.9890542479944349E-4</v>
      </c>
      <c r="C142" s="5">
        <v>2.4589372887060504E-5</v>
      </c>
      <c r="D142" s="5">
        <v>1.1263564843012135E-3</v>
      </c>
      <c r="E142" s="5">
        <v>2.0282893640318381E-5</v>
      </c>
      <c r="F142" s="5">
        <v>3.7260575732261775E-3</v>
      </c>
    </row>
    <row r="143" spans="1:6" s="3" customFormat="1" ht="13.5" thickBot="1" x14ac:dyDescent="0.25">
      <c r="A143" s="1" t="s">
        <v>1654</v>
      </c>
      <c r="B143" s="2">
        <f>SUM($B$2:$B$142)</f>
        <v>99.999999999999986</v>
      </c>
      <c r="C143" s="2">
        <f>SUM($C$2:$C$142)</f>
        <v>100.00000000000013</v>
      </c>
      <c r="D143" s="2">
        <f>SUM($D$2:$D$142)</f>
        <v>100.00000000000006</v>
      </c>
      <c r="E143" s="2">
        <f>SUM($E$2:$E$142)</f>
        <v>100</v>
      </c>
      <c r="F143" s="2">
        <f>SUM($F$2:$F$142)</f>
        <v>100.00000000000006</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G143"/>
  <sheetViews>
    <sheetView workbookViewId="0">
      <selection activeCell="I16" sqref="I1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1847</v>
      </c>
      <c r="B1" s="2" t="s">
        <v>1620</v>
      </c>
      <c r="C1" s="2" t="s">
        <v>1621</v>
      </c>
      <c r="D1" s="2" t="s">
        <v>1622</v>
      </c>
      <c r="E1" s="2" t="s">
        <v>1623</v>
      </c>
      <c r="F1" s="2" t="s">
        <v>1631</v>
      </c>
      <c r="G1" s="3"/>
    </row>
    <row r="2" spans="1:7" x14ac:dyDescent="0.2">
      <c r="A2" s="4" t="s">
        <v>1527</v>
      </c>
      <c r="B2" s="5">
        <v>-35.593215419683162</v>
      </c>
      <c r="C2" s="5">
        <v>-31.108010608358391</v>
      </c>
      <c r="D2" s="5">
        <v>-17.137749028711561</v>
      </c>
      <c r="E2" s="5">
        <v>-17.69211890164026</v>
      </c>
      <c r="F2" s="5">
        <v>-69.737939683827918</v>
      </c>
    </row>
    <row r="3" spans="1:7" x14ac:dyDescent="0.2">
      <c r="A3" s="4" t="s">
        <v>1861</v>
      </c>
      <c r="B3" s="5">
        <v>0</v>
      </c>
      <c r="C3" s="5">
        <v>0</v>
      </c>
      <c r="D3" s="5">
        <v>0</v>
      </c>
      <c r="E3" s="5">
        <v>-100</v>
      </c>
      <c r="F3" s="5">
        <v>0</v>
      </c>
    </row>
    <row r="4" spans="1:7" x14ac:dyDescent="0.2">
      <c r="A4" s="4" t="s">
        <v>2137</v>
      </c>
      <c r="B4" s="5">
        <v>5227.7038735917422</v>
      </c>
      <c r="C4" s="5">
        <v>-90.237889903959243</v>
      </c>
      <c r="D4" s="5">
        <v>-65.99988521820255</v>
      </c>
      <c r="E4" s="5">
        <v>-55.036482338082294</v>
      </c>
      <c r="F4" s="5">
        <v>-20.48950768675963</v>
      </c>
    </row>
    <row r="5" spans="1:7" x14ac:dyDescent="0.2">
      <c r="A5" s="4" t="s">
        <v>1534</v>
      </c>
      <c r="B5" s="5">
        <v>-27.624824357853413</v>
      </c>
      <c r="C5" s="5">
        <v>127.63975450669221</v>
      </c>
      <c r="D5" s="5">
        <v>-29.972095732640941</v>
      </c>
      <c r="E5" s="5">
        <v>-30.006256298095987</v>
      </c>
      <c r="F5" s="5">
        <v>-19.245247291463873</v>
      </c>
    </row>
    <row r="6" spans="1:7" x14ac:dyDescent="0.2">
      <c r="A6" s="4" t="s">
        <v>1862</v>
      </c>
      <c r="B6" s="5">
        <v>0</v>
      </c>
      <c r="C6" s="5">
        <v>14066.704677037709</v>
      </c>
      <c r="D6" s="5">
        <v>-100</v>
      </c>
      <c r="E6" s="5">
        <v>0</v>
      </c>
      <c r="F6" s="5">
        <v>0</v>
      </c>
    </row>
    <row r="7" spans="1:7" x14ac:dyDescent="0.2">
      <c r="A7" s="4" t="s">
        <v>1576</v>
      </c>
      <c r="B7" s="5">
        <v>0</v>
      </c>
      <c r="C7" s="5">
        <v>-53.828529918408961</v>
      </c>
      <c r="D7" s="5">
        <v>-6.0115815181842125</v>
      </c>
      <c r="E7" s="5">
        <v>54.989027547380175</v>
      </c>
      <c r="F7" s="5">
        <v>0</v>
      </c>
    </row>
    <row r="8" spans="1:7" x14ac:dyDescent="0.2">
      <c r="A8" s="4" t="s">
        <v>1605</v>
      </c>
      <c r="B8" s="5">
        <v>0</v>
      </c>
      <c r="C8" s="5">
        <v>0</v>
      </c>
      <c r="D8" s="5">
        <v>0</v>
      </c>
      <c r="E8" s="5">
        <v>0</v>
      </c>
      <c r="F8" s="5">
        <v>0</v>
      </c>
    </row>
    <row r="9" spans="1:7" x14ac:dyDescent="0.2">
      <c r="A9" s="4" t="s">
        <v>1528</v>
      </c>
      <c r="B9" s="5">
        <v>810.01267337272736</v>
      </c>
      <c r="C9" s="5">
        <v>1853.9186846421489</v>
      </c>
      <c r="D9" s="5">
        <v>-96.194354547380485</v>
      </c>
      <c r="E9" s="5">
        <v>1047.4016354934358</v>
      </c>
      <c r="F9" s="5">
        <v>7664.2179237690716</v>
      </c>
    </row>
    <row r="10" spans="1:7" x14ac:dyDescent="0.2">
      <c r="A10" s="4" t="s">
        <v>1573</v>
      </c>
      <c r="B10" s="5">
        <v>922.67386585384361</v>
      </c>
      <c r="C10" s="5">
        <v>56.24434917382937</v>
      </c>
      <c r="D10" s="5">
        <v>3.0418643718975797</v>
      </c>
      <c r="E10" s="5">
        <v>-16.225076748998891</v>
      </c>
      <c r="F10" s="5">
        <v>1279.3333082904874</v>
      </c>
    </row>
    <row r="11" spans="1:7" x14ac:dyDescent="0.2">
      <c r="A11" s="4" t="s">
        <v>1586</v>
      </c>
      <c r="B11" s="5">
        <v>316.67573287294709</v>
      </c>
      <c r="C11" s="5">
        <v>155.82960956087067</v>
      </c>
      <c r="D11" s="5">
        <v>277.76890828502968</v>
      </c>
      <c r="E11" s="5">
        <v>-71.702838044588304</v>
      </c>
      <c r="F11" s="5">
        <v>1039.509912717921</v>
      </c>
    </row>
    <row r="12" spans="1:7" x14ac:dyDescent="0.2">
      <c r="A12" s="4" t="s">
        <v>1572</v>
      </c>
      <c r="B12" s="5">
        <v>-97.176017235203275</v>
      </c>
      <c r="C12" s="5">
        <v>-51.550897238991936</v>
      </c>
      <c r="D12" s="5">
        <v>285.11534325289017</v>
      </c>
      <c r="E12" s="5">
        <v>320.94583026724416</v>
      </c>
      <c r="F12" s="5">
        <v>-77.819832886433318</v>
      </c>
    </row>
    <row r="13" spans="1:7" x14ac:dyDescent="0.2">
      <c r="A13" s="4" t="s">
        <v>1863</v>
      </c>
      <c r="B13" s="5">
        <v>-100</v>
      </c>
      <c r="C13" s="5">
        <v>0</v>
      </c>
      <c r="D13" s="5">
        <v>0</v>
      </c>
      <c r="E13" s="5">
        <v>0</v>
      </c>
      <c r="F13" s="5">
        <v>-100</v>
      </c>
    </row>
    <row r="14" spans="1:7" x14ac:dyDescent="0.2">
      <c r="A14" s="4" t="s">
        <v>1502</v>
      </c>
      <c r="B14" s="5">
        <v>-24.534685659298955</v>
      </c>
      <c r="C14" s="5">
        <v>-90.670181279160843</v>
      </c>
      <c r="D14" s="5">
        <v>-89.271626561868942</v>
      </c>
      <c r="E14" s="5">
        <v>6150.5635215924158</v>
      </c>
      <c r="F14" s="5">
        <v>-52.785690116076061</v>
      </c>
    </row>
    <row r="15" spans="1:7" x14ac:dyDescent="0.2">
      <c r="A15" s="4" t="s">
        <v>1864</v>
      </c>
      <c r="B15" s="5">
        <v>0</v>
      </c>
      <c r="C15" s="5">
        <v>0</v>
      </c>
      <c r="D15" s="5">
        <v>-100</v>
      </c>
      <c r="E15" s="5">
        <v>0</v>
      </c>
      <c r="F15" s="5">
        <v>0</v>
      </c>
    </row>
    <row r="16" spans="1:7" x14ac:dyDescent="0.2">
      <c r="A16" s="4" t="s">
        <v>2131</v>
      </c>
      <c r="B16" s="5">
        <v>-95.25161419785212</v>
      </c>
      <c r="C16" s="5">
        <v>-100</v>
      </c>
      <c r="D16" s="5">
        <v>0</v>
      </c>
      <c r="E16" s="5">
        <v>0</v>
      </c>
      <c r="F16" s="5">
        <v>-100</v>
      </c>
    </row>
    <row r="17" spans="1:6" x14ac:dyDescent="0.2">
      <c r="A17" s="4" t="s">
        <v>1530</v>
      </c>
      <c r="B17" s="5">
        <v>-13.705948029424315</v>
      </c>
      <c r="C17" s="5">
        <v>-18.215983692538998</v>
      </c>
      <c r="D17" s="5">
        <v>-26.032774978719683</v>
      </c>
      <c r="E17" s="5">
        <v>-5.1121964725735465</v>
      </c>
      <c r="F17" s="5">
        <v>-50.466500016084851</v>
      </c>
    </row>
    <row r="18" spans="1:6" x14ac:dyDescent="0.2">
      <c r="A18" s="4" t="s">
        <v>2130</v>
      </c>
      <c r="B18" s="5">
        <v>40.34531553766044</v>
      </c>
      <c r="C18" s="5">
        <v>32.987828331204568</v>
      </c>
      <c r="D18" s="5">
        <v>-0.42790250640988081</v>
      </c>
      <c r="E18" s="5">
        <v>-60.268130529626198</v>
      </c>
      <c r="F18" s="5">
        <v>-26.160886989698952</v>
      </c>
    </row>
    <row r="19" spans="1:6" x14ac:dyDescent="0.2">
      <c r="A19" s="4" t="s">
        <v>1580</v>
      </c>
      <c r="B19" s="5">
        <v>78.367072147481906</v>
      </c>
      <c r="C19" s="5">
        <v>-48.847769162502082</v>
      </c>
      <c r="D19" s="5">
        <v>121.06474174327622</v>
      </c>
      <c r="E19" s="5">
        <v>-28.442664596435424</v>
      </c>
      <c r="F19" s="5">
        <v>44.328767784602199</v>
      </c>
    </row>
    <row r="20" spans="1:6" x14ac:dyDescent="0.2">
      <c r="A20" s="4" t="s">
        <v>1508</v>
      </c>
      <c r="B20" s="5">
        <v>-23.066068203897942</v>
      </c>
      <c r="C20" s="5">
        <v>-21.588641472449769</v>
      </c>
      <c r="D20" s="5">
        <v>-16.763465604196721</v>
      </c>
      <c r="E20" s="5">
        <v>86.295982368577455</v>
      </c>
      <c r="F20" s="5">
        <v>-6.4563341460762729</v>
      </c>
    </row>
    <row r="21" spans="1:6" x14ac:dyDescent="0.2">
      <c r="A21" s="4" t="s">
        <v>1559</v>
      </c>
      <c r="B21" s="5">
        <v>0</v>
      </c>
      <c r="C21" s="5">
        <v>0</v>
      </c>
      <c r="D21" s="5">
        <v>0</v>
      </c>
      <c r="E21" s="5">
        <v>0</v>
      </c>
      <c r="F21" s="5">
        <v>0</v>
      </c>
    </row>
    <row r="22" spans="1:6" x14ac:dyDescent="0.2">
      <c r="A22" s="4" t="s">
        <v>1521</v>
      </c>
      <c r="B22" s="5">
        <v>-6.5150884208601481</v>
      </c>
      <c r="C22" s="5">
        <v>-44.205274556622328</v>
      </c>
      <c r="D22" s="5">
        <v>293.3620628191436</v>
      </c>
      <c r="E22" s="5">
        <v>69.882487257333679</v>
      </c>
      <c r="F22" s="5">
        <v>248.55855787684538</v>
      </c>
    </row>
    <row r="23" spans="1:6" x14ac:dyDescent="0.2">
      <c r="A23" s="4" t="s">
        <v>1539</v>
      </c>
      <c r="B23" s="5">
        <v>10.138024528045802</v>
      </c>
      <c r="C23" s="5">
        <v>-6.620890168308958</v>
      </c>
      <c r="D23" s="5">
        <v>97.098396231838095</v>
      </c>
      <c r="E23" s="5">
        <v>-14.42668523459797</v>
      </c>
      <c r="F23" s="5">
        <v>73.463640901567572</v>
      </c>
    </row>
    <row r="24" spans="1:6" x14ac:dyDescent="0.2">
      <c r="A24" s="4" t="s">
        <v>2133</v>
      </c>
      <c r="B24" s="5">
        <v>-100</v>
      </c>
      <c r="C24" s="5">
        <v>0</v>
      </c>
      <c r="D24" s="5">
        <v>0</v>
      </c>
      <c r="E24" s="5">
        <v>106.06238069470822</v>
      </c>
      <c r="F24" s="5">
        <v>203391.57917034419</v>
      </c>
    </row>
    <row r="25" spans="1:6" x14ac:dyDescent="0.2">
      <c r="A25" s="4" t="s">
        <v>1865</v>
      </c>
      <c r="B25" s="5">
        <v>-100</v>
      </c>
      <c r="C25" s="5">
        <v>0</v>
      </c>
      <c r="D25" s="5">
        <v>58.042511178206034</v>
      </c>
      <c r="E25" s="5">
        <v>-100</v>
      </c>
      <c r="F25" s="5">
        <v>-100</v>
      </c>
    </row>
    <row r="26" spans="1:6" x14ac:dyDescent="0.2">
      <c r="A26" s="4" t="s">
        <v>1503</v>
      </c>
      <c r="B26" s="5">
        <v>-37.042330332091638</v>
      </c>
      <c r="C26" s="5">
        <v>58.01858591923969</v>
      </c>
      <c r="D26" s="5">
        <v>-8.0290857941699496</v>
      </c>
      <c r="E26" s="5">
        <v>-7.0061261509327055</v>
      </c>
      <c r="F26" s="5">
        <v>-14.91330425892915</v>
      </c>
    </row>
    <row r="27" spans="1:6" x14ac:dyDescent="0.2">
      <c r="A27" s="4" t="s">
        <v>1578</v>
      </c>
      <c r="B27" s="5">
        <v>333.70712552796681</v>
      </c>
      <c r="C27" s="5">
        <v>10.45984002657633</v>
      </c>
      <c r="D27" s="5">
        <v>49.884862921035761</v>
      </c>
      <c r="E27" s="5">
        <v>-3.079035404058541</v>
      </c>
      <c r="F27" s="5">
        <v>595.94748563557823</v>
      </c>
    </row>
    <row r="28" spans="1:6" x14ac:dyDescent="0.2">
      <c r="A28" s="4" t="s">
        <v>1849</v>
      </c>
      <c r="B28" s="5">
        <v>-51.018791954138287</v>
      </c>
      <c r="C28" s="5">
        <v>140.61260780337594</v>
      </c>
      <c r="D28" s="5">
        <v>-79.828640277437373</v>
      </c>
      <c r="E28" s="5">
        <v>-100</v>
      </c>
      <c r="F28" s="5">
        <v>-99.999999999999986</v>
      </c>
    </row>
    <row r="29" spans="1:6" x14ac:dyDescent="0.2">
      <c r="A29" s="4" t="s">
        <v>1541</v>
      </c>
      <c r="B29" s="5">
        <v>134.18880304140148</v>
      </c>
      <c r="C29" s="5">
        <v>12.029207206687953</v>
      </c>
      <c r="D29" s="5">
        <v>-86.276923531268096</v>
      </c>
      <c r="E29" s="5">
        <v>-88.108195411365799</v>
      </c>
      <c r="F29" s="5">
        <v>-95.718493211585894</v>
      </c>
    </row>
    <row r="30" spans="1:6" x14ac:dyDescent="0.2">
      <c r="A30" s="4" t="s">
        <v>2132</v>
      </c>
      <c r="B30" s="5">
        <v>0</v>
      </c>
      <c r="C30" s="5">
        <v>0</v>
      </c>
      <c r="D30" s="5">
        <v>-100</v>
      </c>
      <c r="E30" s="5">
        <v>0</v>
      </c>
      <c r="F30" s="5">
        <v>0</v>
      </c>
    </row>
    <row r="31" spans="1:6" x14ac:dyDescent="0.2">
      <c r="A31" s="4" t="s">
        <v>2148</v>
      </c>
      <c r="B31" s="5">
        <v>0</v>
      </c>
      <c r="C31" s="5">
        <v>-87.613126537465774</v>
      </c>
      <c r="D31" s="5">
        <v>4067.4051326198914</v>
      </c>
      <c r="E31" s="5">
        <v>-83.857871778634248</v>
      </c>
      <c r="F31" s="5">
        <v>0</v>
      </c>
    </row>
    <row r="32" spans="1:6" x14ac:dyDescent="0.2">
      <c r="A32" s="4" t="s">
        <v>2149</v>
      </c>
      <c r="B32" s="5">
        <v>75.993761219766483</v>
      </c>
      <c r="C32" s="5">
        <v>175.86800330887701</v>
      </c>
      <c r="D32" s="5">
        <v>839.45741853080142</v>
      </c>
      <c r="E32" s="5">
        <v>-49.994812442926829</v>
      </c>
      <c r="F32" s="5">
        <v>2180.8187006788098</v>
      </c>
    </row>
    <row r="33" spans="1:6" x14ac:dyDescent="0.2">
      <c r="A33" s="4" t="s">
        <v>2134</v>
      </c>
      <c r="B33" s="5">
        <v>-37.425367515622924</v>
      </c>
      <c r="C33" s="5">
        <v>-35.722426698565947</v>
      </c>
      <c r="D33" s="5">
        <v>-13.30492607337267</v>
      </c>
      <c r="E33" s="5">
        <v>13.73407521551627</v>
      </c>
      <c r="F33" s="5">
        <v>-60.340904799215245</v>
      </c>
    </row>
    <row r="34" spans="1:6" x14ac:dyDescent="0.2">
      <c r="A34" s="4" t="s">
        <v>1596</v>
      </c>
      <c r="B34" s="5">
        <v>169.55819998146001</v>
      </c>
      <c r="C34" s="5">
        <v>-90.520057164123855</v>
      </c>
      <c r="D34" s="5">
        <v>-99.999999999999986</v>
      </c>
      <c r="E34" s="5">
        <v>0</v>
      </c>
      <c r="F34" s="5">
        <v>-20.71743854452226</v>
      </c>
    </row>
    <row r="35" spans="1:6" x14ac:dyDescent="0.2">
      <c r="A35" s="4" t="s">
        <v>1557</v>
      </c>
      <c r="B35" s="5">
        <v>0</v>
      </c>
      <c r="C35" s="5">
        <v>0</v>
      </c>
      <c r="D35" s="5">
        <v>0</v>
      </c>
      <c r="E35" s="5">
        <v>0</v>
      </c>
      <c r="F35" s="5">
        <v>0</v>
      </c>
    </row>
    <row r="36" spans="1:6" x14ac:dyDescent="0.2">
      <c r="A36" s="4" t="s">
        <v>1509</v>
      </c>
      <c r="B36" s="5">
        <v>97.419809959105976</v>
      </c>
      <c r="C36" s="5">
        <v>26.213046324438267</v>
      </c>
      <c r="D36" s="5">
        <v>-32.076406991735062</v>
      </c>
      <c r="E36" s="5">
        <v>-59.671685338877545</v>
      </c>
      <c r="F36" s="5">
        <v>-31.746378029240727</v>
      </c>
    </row>
    <row r="37" spans="1:6" x14ac:dyDescent="0.2">
      <c r="A37" s="4" t="s">
        <v>2136</v>
      </c>
      <c r="B37" s="5">
        <v>0</v>
      </c>
      <c r="C37" s="5">
        <v>0</v>
      </c>
      <c r="D37" s="5">
        <v>0</v>
      </c>
      <c r="E37" s="5">
        <v>-100</v>
      </c>
      <c r="F37" s="5">
        <v>0</v>
      </c>
    </row>
    <row r="38" spans="1:6" x14ac:dyDescent="0.2">
      <c r="A38" s="4" t="s">
        <v>1510</v>
      </c>
      <c r="B38" s="5">
        <v>377.72365586159276</v>
      </c>
      <c r="C38" s="5">
        <v>-69.282022799596803</v>
      </c>
      <c r="D38" s="5">
        <v>49.313821650489139</v>
      </c>
      <c r="E38" s="5">
        <v>70.401593559140181</v>
      </c>
      <c r="F38" s="5">
        <v>273.3730986351585</v>
      </c>
    </row>
    <row r="39" spans="1:6" x14ac:dyDescent="0.2">
      <c r="A39" s="4" t="s">
        <v>1531</v>
      </c>
      <c r="B39" s="5">
        <v>-31.715078761129419</v>
      </c>
      <c r="C39" s="5">
        <v>279.85608642191261</v>
      </c>
      <c r="D39" s="5">
        <v>5.995899456769247</v>
      </c>
      <c r="E39" s="5">
        <v>106.67479858832259</v>
      </c>
      <c r="F39" s="5">
        <v>468.2251996445936</v>
      </c>
    </row>
    <row r="40" spans="1:6" x14ac:dyDescent="0.2">
      <c r="A40" s="4" t="s">
        <v>1867</v>
      </c>
      <c r="B40" s="5">
        <v>0</v>
      </c>
      <c r="C40" s="5">
        <v>0</v>
      </c>
      <c r="D40" s="5">
        <v>0</v>
      </c>
      <c r="E40" s="5">
        <v>-100</v>
      </c>
      <c r="F40" s="5">
        <v>0</v>
      </c>
    </row>
    <row r="41" spans="1:6" x14ac:dyDescent="0.2">
      <c r="A41" s="4" t="s">
        <v>1538</v>
      </c>
      <c r="B41" s="5">
        <v>30.451328689808776</v>
      </c>
      <c r="C41" s="5">
        <v>-28.840546008921635</v>
      </c>
      <c r="D41" s="5">
        <v>-1.8925867426256491</v>
      </c>
      <c r="E41" s="5">
        <v>9.9686196809603356</v>
      </c>
      <c r="F41" s="5">
        <v>0.15017508600729612</v>
      </c>
    </row>
    <row r="42" spans="1:6" x14ac:dyDescent="0.2">
      <c r="A42" s="4" t="s">
        <v>1593</v>
      </c>
      <c r="B42" s="5">
        <v>-72.789512219899009</v>
      </c>
      <c r="C42" s="5">
        <v>-100</v>
      </c>
      <c r="D42" s="5">
        <v>0</v>
      </c>
      <c r="E42" s="5">
        <v>-68.914411537896967</v>
      </c>
      <c r="F42" s="5">
        <v>-49.589052234256386</v>
      </c>
    </row>
    <row r="43" spans="1:6" x14ac:dyDescent="0.2">
      <c r="A43" s="4" t="s">
        <v>1529</v>
      </c>
      <c r="B43" s="5">
        <v>-16.540872661224792</v>
      </c>
      <c r="C43" s="5">
        <v>156.62500135121391</v>
      </c>
      <c r="D43" s="5">
        <v>-52.936891827589704</v>
      </c>
      <c r="E43" s="5">
        <v>-8.618960882865732</v>
      </c>
      <c r="F43" s="5">
        <v>-7.889423178371004</v>
      </c>
    </row>
    <row r="44" spans="1:6" x14ac:dyDescent="0.2">
      <c r="A44" s="4" t="s">
        <v>1549</v>
      </c>
      <c r="B44" s="5">
        <v>50083.077970718419</v>
      </c>
      <c r="C44" s="5">
        <v>-72.398881204695726</v>
      </c>
      <c r="D44" s="5">
        <v>1217.5719785725339</v>
      </c>
      <c r="E44" s="5">
        <v>-4.4799264075345642</v>
      </c>
      <c r="F44" s="5">
        <v>174222.31301781864</v>
      </c>
    </row>
    <row r="45" spans="1:6" x14ac:dyDescent="0.2">
      <c r="A45" s="4" t="s">
        <v>2138</v>
      </c>
      <c r="B45" s="5">
        <v>-1.5319874753654008</v>
      </c>
      <c r="C45" s="5">
        <v>-66.092799524839975</v>
      </c>
      <c r="D45" s="5">
        <v>827.53753397068033</v>
      </c>
      <c r="E45" s="5">
        <v>-100</v>
      </c>
      <c r="F45" s="5">
        <v>-100</v>
      </c>
    </row>
    <row r="46" spans="1:6" x14ac:dyDescent="0.2">
      <c r="A46" s="4" t="s">
        <v>1583</v>
      </c>
      <c r="B46" s="5">
        <v>132.77697853746619</v>
      </c>
      <c r="C46" s="5">
        <v>-67.629962391721804</v>
      </c>
      <c r="D46" s="5">
        <v>-70.493686720922028</v>
      </c>
      <c r="E46" s="5">
        <v>75.150028273182244</v>
      </c>
      <c r="F46" s="5">
        <v>-61.05888418349938</v>
      </c>
    </row>
    <row r="47" spans="1:6" x14ac:dyDescent="0.2">
      <c r="A47" s="4" t="s">
        <v>1524</v>
      </c>
      <c r="B47" s="5">
        <v>24.67840119072412</v>
      </c>
      <c r="C47" s="5">
        <v>6.9480222106626357</v>
      </c>
      <c r="D47" s="5">
        <v>-4.835469917301829</v>
      </c>
      <c r="E47" s="5">
        <v>19.114237542032772</v>
      </c>
      <c r="F47" s="5">
        <v>51.148125178118683</v>
      </c>
    </row>
    <row r="48" spans="1:6" x14ac:dyDescent="0.2">
      <c r="A48" s="4" t="s">
        <v>1543</v>
      </c>
      <c r="B48" s="5">
        <v>55.740779426446387</v>
      </c>
      <c r="C48" s="5">
        <v>7.9339235513427111</v>
      </c>
      <c r="D48" s="5">
        <v>222.85412532337415</v>
      </c>
      <c r="E48" s="5">
        <v>-36.736420767145418</v>
      </c>
      <c r="F48" s="5">
        <v>243.33684153660826</v>
      </c>
    </row>
    <row r="49" spans="1:6" x14ac:dyDescent="0.2">
      <c r="A49" s="4" t="s">
        <v>1551</v>
      </c>
      <c r="B49" s="5">
        <v>280</v>
      </c>
      <c r="C49" s="5">
        <v>10.526315789473694</v>
      </c>
      <c r="D49" s="5">
        <v>-100</v>
      </c>
      <c r="E49" s="5">
        <v>0</v>
      </c>
      <c r="F49" s="5">
        <v>-73.540000000000006</v>
      </c>
    </row>
    <row r="50" spans="1:6" x14ac:dyDescent="0.2">
      <c r="A50" s="4" t="s">
        <v>2139</v>
      </c>
      <c r="B50" s="5">
        <v>0</v>
      </c>
      <c r="C50" s="5">
        <v>-100</v>
      </c>
      <c r="D50" s="5">
        <v>0</v>
      </c>
      <c r="E50" s="5">
        <v>0</v>
      </c>
      <c r="F50" s="5">
        <v>0</v>
      </c>
    </row>
    <row r="51" spans="1:6" x14ac:dyDescent="0.2">
      <c r="A51" s="4" t="s">
        <v>1535</v>
      </c>
      <c r="B51" s="5">
        <v>-5.6441108246321923</v>
      </c>
      <c r="C51" s="5">
        <v>-48.045069688936444</v>
      </c>
      <c r="D51" s="5">
        <v>5.4857187885807353E-2</v>
      </c>
      <c r="E51" s="5">
        <v>-6.1958389476760756</v>
      </c>
      <c r="F51" s="5">
        <v>-53.989594765942684</v>
      </c>
    </row>
    <row r="52" spans="1:6" x14ac:dyDescent="0.2">
      <c r="A52" s="4" t="s">
        <v>1870</v>
      </c>
      <c r="B52" s="5">
        <v>182.53676891231555</v>
      </c>
      <c r="C52" s="5">
        <v>-64.856061564190028</v>
      </c>
      <c r="D52" s="5">
        <v>-100</v>
      </c>
      <c r="E52" s="5">
        <v>0</v>
      </c>
      <c r="F52" s="5">
        <v>-100</v>
      </c>
    </row>
    <row r="53" spans="1:6" x14ac:dyDescent="0.2">
      <c r="A53" s="4" t="s">
        <v>2142</v>
      </c>
      <c r="B53" s="5">
        <v>-99.046288267985673</v>
      </c>
      <c r="C53" s="5">
        <v>387.03078500185677</v>
      </c>
      <c r="D53" s="5">
        <v>-57.616153063193259</v>
      </c>
      <c r="E53" s="5">
        <v>-91.084840154809498</v>
      </c>
      <c r="F53" s="5">
        <v>-99.824489523371724</v>
      </c>
    </row>
    <row r="54" spans="1:6" x14ac:dyDescent="0.2">
      <c r="A54" s="4" t="s">
        <v>1871</v>
      </c>
      <c r="B54" s="5">
        <v>-96.583677207947488</v>
      </c>
      <c r="C54" s="5">
        <v>-100</v>
      </c>
      <c r="D54" s="5">
        <v>0</v>
      </c>
      <c r="E54" s="5">
        <v>0</v>
      </c>
      <c r="F54" s="5">
        <v>-100</v>
      </c>
    </row>
    <row r="55" spans="1:6" x14ac:dyDescent="0.2">
      <c r="A55" s="4" t="s">
        <v>2140</v>
      </c>
      <c r="B55" s="5">
        <v>-91.261038177150525</v>
      </c>
      <c r="C55" s="5">
        <v>158.62996536541095</v>
      </c>
      <c r="D55" s="5">
        <v>4125.9288735164901</v>
      </c>
      <c r="E55" s="5">
        <v>-44.553573825979925</v>
      </c>
      <c r="F55" s="5">
        <v>429.58347576847842</v>
      </c>
    </row>
    <row r="56" spans="1:6" x14ac:dyDescent="0.2">
      <c r="A56" s="4" t="s">
        <v>2141</v>
      </c>
      <c r="B56" s="5">
        <v>-99.948103863649251</v>
      </c>
      <c r="C56" s="5">
        <v>141537.61269365804</v>
      </c>
      <c r="D56" s="5">
        <v>-94.999791002972358</v>
      </c>
      <c r="E56" s="5">
        <v>3458.7373310181611</v>
      </c>
      <c r="F56" s="5">
        <v>30.796979635072958</v>
      </c>
    </row>
    <row r="57" spans="1:6" x14ac:dyDescent="0.2">
      <c r="A57" s="4" t="s">
        <v>2143</v>
      </c>
      <c r="B57" s="5">
        <v>-100</v>
      </c>
      <c r="C57" s="5">
        <v>0</v>
      </c>
      <c r="D57" s="5">
        <v>0</v>
      </c>
      <c r="E57" s="5">
        <v>0</v>
      </c>
      <c r="F57" s="5">
        <v>-100</v>
      </c>
    </row>
    <row r="58" spans="1:6" x14ac:dyDescent="0.2">
      <c r="A58" s="4" t="s">
        <v>1606</v>
      </c>
      <c r="B58" s="5">
        <v>51.453785233844904</v>
      </c>
      <c r="C58" s="5">
        <v>154.43327536362779</v>
      </c>
      <c r="D58" s="5">
        <v>324.98402300738383</v>
      </c>
      <c r="E58" s="5">
        <v>-94.328094170175262</v>
      </c>
      <c r="F58" s="5">
        <v>-7.1128461866898434</v>
      </c>
    </row>
    <row r="59" spans="1:6" x14ac:dyDescent="0.2">
      <c r="A59" s="4" t="s">
        <v>1567</v>
      </c>
      <c r="B59" s="5">
        <v>95.572980104352837</v>
      </c>
      <c r="C59" s="5">
        <v>-27.056166032750692</v>
      </c>
      <c r="D59" s="5">
        <v>90.027785775268157</v>
      </c>
      <c r="E59" s="5">
        <v>-56.374663005667813</v>
      </c>
      <c r="F59" s="5">
        <v>18.264212041982127</v>
      </c>
    </row>
    <row r="60" spans="1:6" x14ac:dyDescent="0.2">
      <c r="A60" s="4" t="s">
        <v>1577</v>
      </c>
      <c r="B60" s="5">
        <v>-10.777418216215851</v>
      </c>
      <c r="C60" s="5">
        <v>-28.2659801650364</v>
      </c>
      <c r="D60" s="5">
        <v>253.58321509818657</v>
      </c>
      <c r="E60" s="5">
        <v>-8.560981393206518</v>
      </c>
      <c r="F60" s="5">
        <v>106.92985397758467</v>
      </c>
    </row>
    <row r="61" spans="1:6" x14ac:dyDescent="0.2">
      <c r="A61" s="4" t="s">
        <v>1873</v>
      </c>
      <c r="B61" s="5">
        <v>0</v>
      </c>
      <c r="C61" s="5">
        <v>-100</v>
      </c>
      <c r="D61" s="5">
        <v>0</v>
      </c>
      <c r="E61" s="5">
        <v>0</v>
      </c>
      <c r="F61" s="5">
        <v>0</v>
      </c>
    </row>
    <row r="62" spans="1:6" x14ac:dyDescent="0.2">
      <c r="A62" s="4" t="s">
        <v>1504</v>
      </c>
      <c r="B62" s="5">
        <v>50.185616085151715</v>
      </c>
      <c r="C62" s="5">
        <v>133.57512277109205</v>
      </c>
      <c r="D62" s="5">
        <v>26.371370352130196</v>
      </c>
      <c r="E62" s="5">
        <v>-8.2336829030944347</v>
      </c>
      <c r="F62" s="5">
        <v>306.80560071552463</v>
      </c>
    </row>
    <row r="63" spans="1:6" x14ac:dyDescent="0.2">
      <c r="A63" s="4" t="s">
        <v>2144</v>
      </c>
      <c r="B63" s="5">
        <v>80.615418019244373</v>
      </c>
      <c r="C63" s="5">
        <v>-52.291565092054235</v>
      </c>
      <c r="D63" s="5">
        <v>44.339039168630983</v>
      </c>
      <c r="E63" s="5">
        <v>195.76549888041365</v>
      </c>
      <c r="F63" s="5">
        <v>267.85893758708903</v>
      </c>
    </row>
    <row r="64" spans="1:6" x14ac:dyDescent="0.2">
      <c r="A64" s="4" t="s">
        <v>2146</v>
      </c>
      <c r="B64" s="5">
        <v>-100</v>
      </c>
      <c r="C64" s="5">
        <v>0</v>
      </c>
      <c r="D64" s="5">
        <v>-100</v>
      </c>
      <c r="E64" s="5">
        <v>0</v>
      </c>
      <c r="F64" s="5">
        <v>-2.7771828161482355</v>
      </c>
    </row>
    <row r="65" spans="1:6" x14ac:dyDescent="0.2">
      <c r="A65" s="4" t="s">
        <v>1570</v>
      </c>
      <c r="B65" s="5">
        <v>-26.291715782433624</v>
      </c>
      <c r="C65" s="5">
        <v>-68.598377090445013</v>
      </c>
      <c r="D65" s="5">
        <v>61.731602708586585</v>
      </c>
      <c r="E65" s="5">
        <v>355.35726016332774</v>
      </c>
      <c r="F65" s="5">
        <v>70.457278948821667</v>
      </c>
    </row>
    <row r="66" spans="1:6" x14ac:dyDescent="0.2">
      <c r="A66" s="4" t="s">
        <v>1856</v>
      </c>
      <c r="B66" s="5">
        <v>-100</v>
      </c>
      <c r="C66" s="5">
        <v>0</v>
      </c>
      <c r="D66" s="5">
        <v>39.355687139830387</v>
      </c>
      <c r="E66" s="5">
        <v>-100.00000000000001</v>
      </c>
      <c r="F66" s="5">
        <v>-100</v>
      </c>
    </row>
    <row r="67" spans="1:6" x14ac:dyDescent="0.2">
      <c r="A67" s="4" t="s">
        <v>2145</v>
      </c>
      <c r="B67" s="5">
        <v>548.6919021367944</v>
      </c>
      <c r="C67" s="5">
        <v>-80.560485438451224</v>
      </c>
      <c r="D67" s="5">
        <v>-99.131419286406683</v>
      </c>
      <c r="E67" s="5">
        <v>8754.7902228318417</v>
      </c>
      <c r="F67" s="5">
        <v>-3.0132624264343986</v>
      </c>
    </row>
    <row r="68" spans="1:6" x14ac:dyDescent="0.2">
      <c r="A68" s="4" t="s">
        <v>1556</v>
      </c>
      <c r="B68" s="5">
        <v>36.541396885271176</v>
      </c>
      <c r="C68" s="5">
        <v>6.7040998612934608</v>
      </c>
      <c r="D68" s="5">
        <v>-26.432809772040937</v>
      </c>
      <c r="E68" s="5">
        <v>3.9875541061613737</v>
      </c>
      <c r="F68" s="5">
        <v>11.457931935553285</v>
      </c>
    </row>
    <row r="69" spans="1:6" x14ac:dyDescent="0.2">
      <c r="A69" s="4" t="s">
        <v>2147</v>
      </c>
      <c r="B69" s="5">
        <v>0</v>
      </c>
      <c r="C69" s="5">
        <v>0</v>
      </c>
      <c r="D69" s="5">
        <v>-100</v>
      </c>
      <c r="E69" s="5">
        <v>0</v>
      </c>
      <c r="F69" s="5">
        <v>0</v>
      </c>
    </row>
    <row r="70" spans="1:6" x14ac:dyDescent="0.2">
      <c r="A70" s="4" t="s">
        <v>1550</v>
      </c>
      <c r="B70" s="5">
        <v>40.853249837192578</v>
      </c>
      <c r="C70" s="5">
        <v>-38.449756356415591</v>
      </c>
      <c r="D70" s="5">
        <v>-4.2716467334157535</v>
      </c>
      <c r="E70" s="5">
        <v>-32.978960220855654</v>
      </c>
      <c r="F70" s="5">
        <v>-44.377769870410667</v>
      </c>
    </row>
    <row r="71" spans="1:6" x14ac:dyDescent="0.2">
      <c r="A71" s="4" t="s">
        <v>1588</v>
      </c>
      <c r="B71" s="5">
        <v>0</v>
      </c>
      <c r="C71" s="5">
        <v>-73.346428488642559</v>
      </c>
      <c r="D71" s="5">
        <v>18.934782997601367</v>
      </c>
      <c r="E71" s="5">
        <v>189.14610940610365</v>
      </c>
      <c r="F71" s="5">
        <v>0</v>
      </c>
    </row>
    <row r="72" spans="1:6" x14ac:dyDescent="0.2">
      <c r="A72" s="4" t="s">
        <v>1611</v>
      </c>
      <c r="B72" s="5">
        <v>4.4043090772315194</v>
      </c>
      <c r="C72" s="5">
        <v>-33.20526594263734</v>
      </c>
      <c r="D72" s="5">
        <v>512.68668816993204</v>
      </c>
      <c r="E72" s="5">
        <v>-97.473879206948993</v>
      </c>
      <c r="F72" s="5">
        <v>-89.206725885593499</v>
      </c>
    </row>
    <row r="73" spans="1:6" x14ac:dyDescent="0.2">
      <c r="A73" s="4" t="s">
        <v>1590</v>
      </c>
      <c r="B73" s="5">
        <v>-82.552989484955873</v>
      </c>
      <c r="C73" s="5">
        <v>-100</v>
      </c>
      <c r="D73" s="5">
        <v>0</v>
      </c>
      <c r="E73" s="5">
        <v>30.445073697855275</v>
      </c>
      <c r="F73" s="5">
        <v>-69.376198715803298</v>
      </c>
    </row>
    <row r="74" spans="1:6" x14ac:dyDescent="0.2">
      <c r="A74" s="4" t="s">
        <v>1589</v>
      </c>
      <c r="B74" s="5">
        <v>0</v>
      </c>
      <c r="C74" s="5">
        <v>1378.4790921723022</v>
      </c>
      <c r="D74" s="5">
        <v>-22.55352692786996</v>
      </c>
      <c r="E74" s="5">
        <v>-74.032836227121351</v>
      </c>
      <c r="F74" s="5">
        <v>0</v>
      </c>
    </row>
    <row r="75" spans="1:6" x14ac:dyDescent="0.2">
      <c r="A75" s="4" t="s">
        <v>1566</v>
      </c>
      <c r="B75" s="5">
        <v>88.989277064604025</v>
      </c>
      <c r="C75" s="5">
        <v>-39.99537198471878</v>
      </c>
      <c r="D75" s="5">
        <v>7.949980859142924</v>
      </c>
      <c r="E75" s="5">
        <v>-13.22846819031045</v>
      </c>
      <c r="F75" s="5">
        <v>6.2237784396277327</v>
      </c>
    </row>
    <row r="76" spans="1:6" x14ac:dyDescent="0.2">
      <c r="A76" s="4" t="s">
        <v>2150</v>
      </c>
      <c r="B76" s="5">
        <v>-70.507584603731217</v>
      </c>
      <c r="C76" s="5">
        <v>890.29775626783066</v>
      </c>
      <c r="D76" s="5">
        <v>-80.637070760886317</v>
      </c>
      <c r="E76" s="5">
        <v>-94.273238308116063</v>
      </c>
      <c r="F76" s="5">
        <v>-96.761407492303846</v>
      </c>
    </row>
    <row r="77" spans="1:6" x14ac:dyDescent="0.2">
      <c r="A77" s="4" t="s">
        <v>1597</v>
      </c>
      <c r="B77" s="5">
        <v>-29.10434291883805</v>
      </c>
      <c r="C77" s="5">
        <v>435.43800676739426</v>
      </c>
      <c r="D77" s="5">
        <v>-70.576051399313897</v>
      </c>
      <c r="E77" s="5">
        <v>289.96607538872911</v>
      </c>
      <c r="F77" s="5">
        <v>335.56864439331957</v>
      </c>
    </row>
    <row r="78" spans="1:6" x14ac:dyDescent="0.2">
      <c r="A78" s="4" t="s">
        <v>1575</v>
      </c>
      <c r="B78" s="5">
        <v>-61.562436996323541</v>
      </c>
      <c r="C78" s="5">
        <v>-8.8926140327126415</v>
      </c>
      <c r="D78" s="5">
        <v>8.4467888544477798</v>
      </c>
      <c r="E78" s="5">
        <v>20.646941353516254</v>
      </c>
      <c r="F78" s="5">
        <v>-54.181333627395396</v>
      </c>
    </row>
    <row r="79" spans="1:6" x14ac:dyDescent="0.2">
      <c r="A79" s="4" t="s">
        <v>1604</v>
      </c>
      <c r="B79" s="5">
        <v>781.33435009607661</v>
      </c>
      <c r="C79" s="5">
        <v>461.56336457789433</v>
      </c>
      <c r="D79" s="5">
        <v>253.15364297118148</v>
      </c>
      <c r="E79" s="5">
        <v>-79.412610356080322</v>
      </c>
      <c r="F79" s="5">
        <v>3498.3585825219998</v>
      </c>
    </row>
    <row r="80" spans="1:6" x14ac:dyDescent="0.2">
      <c r="A80" s="4" t="s">
        <v>1616</v>
      </c>
      <c r="B80" s="5">
        <v>0</v>
      </c>
      <c r="C80" s="5">
        <v>0</v>
      </c>
      <c r="D80" s="5">
        <v>-100</v>
      </c>
      <c r="E80" s="5">
        <v>0</v>
      </c>
      <c r="F80" s="5">
        <v>0</v>
      </c>
    </row>
    <row r="81" spans="1:6" x14ac:dyDescent="0.2">
      <c r="A81" s="4" t="s">
        <v>1512</v>
      </c>
      <c r="B81" s="5">
        <v>382.8077805907572</v>
      </c>
      <c r="C81" s="5">
        <v>-43.455945290445328</v>
      </c>
      <c r="D81" s="5">
        <v>-22.024742495068047</v>
      </c>
      <c r="E81" s="5">
        <v>42.215369109128787</v>
      </c>
      <c r="F81" s="5">
        <v>202.73634183385533</v>
      </c>
    </row>
    <row r="82" spans="1:6" x14ac:dyDescent="0.2">
      <c r="A82" s="4" t="s">
        <v>1520</v>
      </c>
      <c r="B82" s="5">
        <v>166.17163364314035</v>
      </c>
      <c r="C82" s="5">
        <v>-78.988453869514586</v>
      </c>
      <c r="D82" s="5">
        <v>96.598485501731119</v>
      </c>
      <c r="E82" s="5">
        <v>14.220220302242659</v>
      </c>
      <c r="F82" s="5">
        <v>25.586495781374726</v>
      </c>
    </row>
    <row r="83" spans="1:6" x14ac:dyDescent="0.2">
      <c r="A83" s="4" t="s">
        <v>1525</v>
      </c>
      <c r="B83" s="5">
        <v>33.725688938936962</v>
      </c>
      <c r="C83" s="5">
        <v>-32.330413552518095</v>
      </c>
      <c r="D83" s="5">
        <v>-39.883306357682237</v>
      </c>
      <c r="E83" s="5">
        <v>68.549542865767563</v>
      </c>
      <c r="F83" s="5">
        <v>-8.3080873155938733</v>
      </c>
    </row>
    <row r="84" spans="1:6" x14ac:dyDescent="0.2">
      <c r="A84" s="4" t="s">
        <v>2152</v>
      </c>
      <c r="B84" s="5">
        <v>0</v>
      </c>
      <c r="C84" s="5">
        <v>0</v>
      </c>
      <c r="D84" s="5">
        <v>0</v>
      </c>
      <c r="E84" s="5">
        <v>0</v>
      </c>
      <c r="F84" s="5">
        <v>0</v>
      </c>
    </row>
    <row r="85" spans="1:6" x14ac:dyDescent="0.2">
      <c r="A85" s="4" t="s">
        <v>1874</v>
      </c>
      <c r="B85" s="5">
        <v>0</v>
      </c>
      <c r="C85" s="5">
        <v>0</v>
      </c>
      <c r="D85" s="5">
        <v>-90.94434179178495</v>
      </c>
      <c r="E85" s="5">
        <v>-100</v>
      </c>
      <c r="F85" s="5">
        <v>0</v>
      </c>
    </row>
    <row r="86" spans="1:6" x14ac:dyDescent="0.2">
      <c r="A86" s="4" t="s">
        <v>2153</v>
      </c>
      <c r="B86" s="5">
        <v>144.08125844628154</v>
      </c>
      <c r="C86" s="5">
        <v>20.17637914390172</v>
      </c>
      <c r="D86" s="5">
        <v>73.178317142912391</v>
      </c>
      <c r="E86" s="5">
        <v>-8.4723856671243194</v>
      </c>
      <c r="F86" s="5">
        <v>364.94245696822969</v>
      </c>
    </row>
    <row r="87" spans="1:6" x14ac:dyDescent="0.2">
      <c r="A87" s="4" t="s">
        <v>1564</v>
      </c>
      <c r="B87" s="5">
        <v>-62.375649103282896</v>
      </c>
      <c r="C87" s="5">
        <v>94.252180325105357</v>
      </c>
      <c r="D87" s="5">
        <v>-46.29166949893925</v>
      </c>
      <c r="E87" s="5">
        <v>38.151880897179453</v>
      </c>
      <c r="F87" s="5">
        <v>-45.770778101496347</v>
      </c>
    </row>
    <row r="88" spans="1:6" x14ac:dyDescent="0.2">
      <c r="A88" s="4" t="s">
        <v>1598</v>
      </c>
      <c r="B88" s="5">
        <v>-71.251203612908739</v>
      </c>
      <c r="C88" s="5">
        <v>88.750243918427586</v>
      </c>
      <c r="D88" s="5">
        <v>-51.516533099793847</v>
      </c>
      <c r="E88" s="5">
        <v>-68.467820539108828</v>
      </c>
      <c r="F88" s="5">
        <v>-91.704265477433012</v>
      </c>
    </row>
    <row r="89" spans="1:6" x14ac:dyDescent="0.2">
      <c r="A89" s="4" t="s">
        <v>2151</v>
      </c>
      <c r="B89" s="5">
        <v>0</v>
      </c>
      <c r="C89" s="5">
        <v>0</v>
      </c>
      <c r="D89" s="5">
        <v>0</v>
      </c>
      <c r="E89" s="5">
        <v>-100</v>
      </c>
      <c r="F89" s="5">
        <v>0</v>
      </c>
    </row>
    <row r="90" spans="1:6" x14ac:dyDescent="0.2">
      <c r="A90" s="4" t="s">
        <v>1579</v>
      </c>
      <c r="B90" s="5">
        <v>508.84289333118448</v>
      </c>
      <c r="C90" s="5">
        <v>193.07260002971287</v>
      </c>
      <c r="D90" s="5">
        <v>-60.565556837388989</v>
      </c>
      <c r="E90" s="5">
        <v>35.233004952920062</v>
      </c>
      <c r="F90" s="5">
        <v>851.56589799005974</v>
      </c>
    </row>
    <row r="91" spans="1:6" x14ac:dyDescent="0.2">
      <c r="A91" s="4" t="s">
        <v>1574</v>
      </c>
      <c r="B91" s="5">
        <v>-9.9255623397150128</v>
      </c>
      <c r="C91" s="5">
        <v>-40.412729494176595</v>
      </c>
      <c r="D91" s="5">
        <v>89.463961552547744</v>
      </c>
      <c r="E91" s="5">
        <v>-69.854356463083519</v>
      </c>
      <c r="F91" s="5">
        <v>-69.344653803273616</v>
      </c>
    </row>
    <row r="92" spans="1:6" x14ac:dyDescent="0.2">
      <c r="A92" s="4" t="s">
        <v>1607</v>
      </c>
      <c r="B92" s="5">
        <v>-33.291619664615624</v>
      </c>
      <c r="C92" s="5">
        <v>-93.363943147667797</v>
      </c>
      <c r="D92" s="5">
        <v>-100</v>
      </c>
      <c r="E92" s="5">
        <v>0</v>
      </c>
      <c r="F92" s="5">
        <v>-99.652820343515103</v>
      </c>
    </row>
    <row r="93" spans="1:6" x14ac:dyDescent="0.2">
      <c r="A93" s="4" t="s">
        <v>1507</v>
      </c>
      <c r="B93" s="5">
        <v>-2.6492729218621394</v>
      </c>
      <c r="C93" s="5">
        <v>217.78432789950162</v>
      </c>
      <c r="D93" s="5">
        <v>-48.208672819312483</v>
      </c>
      <c r="E93" s="5">
        <v>-35.815113423741259</v>
      </c>
      <c r="F93" s="5">
        <v>2.8398638777380727</v>
      </c>
    </row>
    <row r="94" spans="1:6" x14ac:dyDescent="0.2">
      <c r="A94" s="4" t="s">
        <v>2155</v>
      </c>
      <c r="B94" s="5">
        <v>8.6136246225755322</v>
      </c>
      <c r="C94" s="5">
        <v>7.0691303563285421</v>
      </c>
      <c r="D94" s="5">
        <v>0.12696974230896765</v>
      </c>
      <c r="E94" s="5">
        <v>-0.44634133121703906</v>
      </c>
      <c r="F94" s="5">
        <v>15.919601752630072</v>
      </c>
    </row>
    <row r="95" spans="1:6" x14ac:dyDescent="0.2">
      <c r="A95" s="4" t="s">
        <v>2154</v>
      </c>
      <c r="B95" s="5">
        <v>-34.139625221219156</v>
      </c>
      <c r="C95" s="5">
        <v>200.08827752124483</v>
      </c>
      <c r="D95" s="5">
        <v>-25.587559440491624</v>
      </c>
      <c r="E95" s="5">
        <v>56.52005175071362</v>
      </c>
      <c r="F95" s="5">
        <v>130.19122279084328</v>
      </c>
    </row>
    <row r="96" spans="1:6" x14ac:dyDescent="0.2">
      <c r="A96" s="4" t="s">
        <v>2156</v>
      </c>
      <c r="B96" s="5">
        <v>-99.195801424731513</v>
      </c>
      <c r="C96" s="5">
        <v>3767.2920546024175</v>
      </c>
      <c r="D96" s="5">
        <v>-18.606715595332314</v>
      </c>
      <c r="E96" s="5">
        <v>52.475056523503078</v>
      </c>
      <c r="F96" s="5">
        <v>-61.402635890045907</v>
      </c>
    </row>
    <row r="97" spans="1:6" x14ac:dyDescent="0.2">
      <c r="A97" s="4" t="s">
        <v>2157</v>
      </c>
      <c r="B97" s="5">
        <v>571.38504602962144</v>
      </c>
      <c r="C97" s="5">
        <v>2.1252687869981162</v>
      </c>
      <c r="D97" s="5">
        <v>-56.653228930431005</v>
      </c>
      <c r="E97" s="5">
        <v>33.954837909401618</v>
      </c>
      <c r="F97" s="5">
        <v>298.12553358516675</v>
      </c>
    </row>
    <row r="98" spans="1:6" x14ac:dyDescent="0.2">
      <c r="A98" s="4" t="s">
        <v>1544</v>
      </c>
      <c r="B98" s="5">
        <v>-9.022306392498388</v>
      </c>
      <c r="C98" s="5">
        <v>27.374631386140059</v>
      </c>
      <c r="D98" s="5">
        <v>-37.51869184380481</v>
      </c>
      <c r="E98" s="5">
        <v>437.58895979984726</v>
      </c>
      <c r="F98" s="5">
        <v>289.24076539979103</v>
      </c>
    </row>
    <row r="99" spans="1:6" x14ac:dyDescent="0.2">
      <c r="A99" s="4" t="s">
        <v>1609</v>
      </c>
      <c r="B99" s="5">
        <v>-100</v>
      </c>
      <c r="C99" s="5">
        <v>0</v>
      </c>
      <c r="D99" s="5">
        <v>0</v>
      </c>
      <c r="E99" s="5">
        <v>-84.659707435749525</v>
      </c>
      <c r="F99" s="5">
        <v>126.00736118167872</v>
      </c>
    </row>
    <row r="100" spans="1:6" x14ac:dyDescent="0.2">
      <c r="A100" s="4" t="s">
        <v>1513</v>
      </c>
      <c r="B100" s="5">
        <v>31.796555199897501</v>
      </c>
      <c r="C100" s="5">
        <v>-5.4888695464674964</v>
      </c>
      <c r="D100" s="5">
        <v>-20.952453636861904</v>
      </c>
      <c r="E100" s="5">
        <v>36.246972101795912</v>
      </c>
      <c r="F100" s="5">
        <v>34.153581151883387</v>
      </c>
    </row>
    <row r="101" spans="1:6" x14ac:dyDescent="0.2">
      <c r="A101" s="4" t="s">
        <v>1876</v>
      </c>
      <c r="B101" s="5">
        <v>0</v>
      </c>
      <c r="C101" s="5">
        <v>0</v>
      </c>
      <c r="D101" s="5">
        <v>-99.434191032297321</v>
      </c>
      <c r="E101" s="5">
        <v>-100</v>
      </c>
      <c r="F101" s="5">
        <v>0</v>
      </c>
    </row>
    <row r="102" spans="1:6" x14ac:dyDescent="0.2">
      <c r="A102" s="4" t="s">
        <v>1877</v>
      </c>
      <c r="B102" s="5">
        <v>-100</v>
      </c>
      <c r="C102" s="5">
        <v>0</v>
      </c>
      <c r="D102" s="5">
        <v>0</v>
      </c>
      <c r="E102" s="5">
        <v>-100</v>
      </c>
      <c r="F102" s="5">
        <v>-100</v>
      </c>
    </row>
    <row r="103" spans="1:6" x14ac:dyDescent="0.2">
      <c r="A103" s="4" t="s">
        <v>1526</v>
      </c>
      <c r="B103" s="5">
        <v>-28.438092044502369</v>
      </c>
      <c r="C103" s="5">
        <v>76.527573100232658</v>
      </c>
      <c r="D103" s="5">
        <v>-50.453555423208535</v>
      </c>
      <c r="E103" s="5">
        <v>50.486048350941175</v>
      </c>
      <c r="F103" s="5">
        <v>-5.8103474322367665</v>
      </c>
    </row>
    <row r="104" spans="1:6" x14ac:dyDescent="0.2">
      <c r="A104" s="4" t="s">
        <v>2158</v>
      </c>
      <c r="B104" s="5">
        <v>0</v>
      </c>
      <c r="C104" s="5">
        <v>0</v>
      </c>
      <c r="D104" s="5">
        <v>-100</v>
      </c>
      <c r="E104" s="5">
        <v>0</v>
      </c>
      <c r="F104" s="5">
        <v>0</v>
      </c>
    </row>
    <row r="105" spans="1:6" x14ac:dyDescent="0.2">
      <c r="A105" s="4" t="s">
        <v>1878</v>
      </c>
      <c r="B105" s="5">
        <v>-100</v>
      </c>
      <c r="C105" s="5">
        <v>0</v>
      </c>
      <c r="D105" s="5">
        <v>0</v>
      </c>
      <c r="E105" s="5">
        <v>0</v>
      </c>
      <c r="F105" s="5">
        <v>-100</v>
      </c>
    </row>
    <row r="106" spans="1:6" x14ac:dyDescent="0.2">
      <c r="A106" s="4" t="s">
        <v>1540</v>
      </c>
      <c r="B106" s="5">
        <v>45.059513619908095</v>
      </c>
      <c r="C106" s="5">
        <v>-10.659403165904305</v>
      </c>
      <c r="D106" s="5">
        <v>51.513074539088528</v>
      </c>
      <c r="E106" s="5">
        <v>19.317125054298533</v>
      </c>
      <c r="F106" s="5">
        <v>134.28687409199239</v>
      </c>
    </row>
    <row r="107" spans="1:6" x14ac:dyDescent="0.2">
      <c r="A107" s="4" t="s">
        <v>1519</v>
      </c>
      <c r="B107" s="5">
        <v>-84.781315378558176</v>
      </c>
      <c r="C107" s="5">
        <v>-38.717023268749983</v>
      </c>
      <c r="D107" s="5">
        <v>125.33139528378204</v>
      </c>
      <c r="E107" s="5">
        <v>-35.396473337198536</v>
      </c>
      <c r="F107" s="5">
        <v>-86.423278732245208</v>
      </c>
    </row>
    <row r="108" spans="1:6" x14ac:dyDescent="0.2">
      <c r="A108" s="4" t="s">
        <v>1537</v>
      </c>
      <c r="B108" s="5">
        <v>181.34073506947155</v>
      </c>
      <c r="C108" s="5">
        <v>-100</v>
      </c>
      <c r="D108" s="5">
        <v>0</v>
      </c>
      <c r="E108" s="5">
        <v>11.713834309474368</v>
      </c>
      <c r="F108" s="5">
        <v>283.28753472604882</v>
      </c>
    </row>
    <row r="109" spans="1:6" x14ac:dyDescent="0.2">
      <c r="A109" s="4" t="s">
        <v>2159</v>
      </c>
      <c r="B109" s="5">
        <v>0</v>
      </c>
      <c r="C109" s="5">
        <v>-100</v>
      </c>
      <c r="D109" s="5">
        <v>0</v>
      </c>
      <c r="E109" s="5">
        <v>-100</v>
      </c>
      <c r="F109" s="5">
        <v>0</v>
      </c>
    </row>
    <row r="110" spans="1:6" x14ac:dyDescent="0.2">
      <c r="A110" s="4" t="s">
        <v>1602</v>
      </c>
      <c r="B110" s="5">
        <v>-91.473380427114421</v>
      </c>
      <c r="C110" s="5">
        <v>1164.2885811090016</v>
      </c>
      <c r="D110" s="5">
        <v>-46.154808044214668</v>
      </c>
      <c r="E110" s="5">
        <v>-69.44276860607421</v>
      </c>
      <c r="F110" s="5">
        <v>-82.262842000939045</v>
      </c>
    </row>
    <row r="111" spans="1:6" x14ac:dyDescent="0.2">
      <c r="A111" s="4" t="s">
        <v>1516</v>
      </c>
      <c r="B111" s="5">
        <v>-54.734908328831416</v>
      </c>
      <c r="C111" s="5">
        <v>100.64597412336083</v>
      </c>
      <c r="D111" s="5">
        <v>37.177317389048085</v>
      </c>
      <c r="E111" s="5">
        <v>49.084700272325925</v>
      </c>
      <c r="F111" s="5">
        <v>85.741623239150613</v>
      </c>
    </row>
    <row r="112" spans="1:6" x14ac:dyDescent="0.2">
      <c r="A112" s="4" t="s">
        <v>2160</v>
      </c>
      <c r="B112" s="5">
        <v>-50.694501019161706</v>
      </c>
      <c r="C112" s="5">
        <v>-83.44005361456135</v>
      </c>
      <c r="D112" s="5">
        <v>54.967694074375785</v>
      </c>
      <c r="E112" s="5">
        <v>83.018083228241039</v>
      </c>
      <c r="F112" s="5">
        <v>-76.842618090153053</v>
      </c>
    </row>
    <row r="113" spans="1:6" x14ac:dyDescent="0.2">
      <c r="A113" s="4" t="s">
        <v>1553</v>
      </c>
      <c r="B113" s="5">
        <v>-100</v>
      </c>
      <c r="C113" s="5">
        <v>0</v>
      </c>
      <c r="D113" s="5">
        <v>78.00299324052601</v>
      </c>
      <c r="E113" s="5">
        <v>-81.157136262097268</v>
      </c>
      <c r="F113" s="5">
        <v>-91.875263222366755</v>
      </c>
    </row>
    <row r="114" spans="1:6" x14ac:dyDescent="0.2">
      <c r="A114" s="4" t="s">
        <v>1613</v>
      </c>
      <c r="B114" s="5">
        <v>0</v>
      </c>
      <c r="C114" s="5">
        <v>0</v>
      </c>
      <c r="D114" s="5">
        <v>0</v>
      </c>
      <c r="E114" s="5">
        <v>0</v>
      </c>
      <c r="F114" s="5">
        <v>0</v>
      </c>
    </row>
    <row r="115" spans="1:6" s="3" customFormat="1" x14ac:dyDescent="0.2">
      <c r="A115" s="4" t="s">
        <v>2163</v>
      </c>
      <c r="B115" s="5">
        <v>15.72123887388697</v>
      </c>
      <c r="C115" s="5">
        <v>-23.722791351920957</v>
      </c>
      <c r="D115" s="5">
        <v>1.1853557352157835</v>
      </c>
      <c r="E115" s="5">
        <v>17.727181238094598</v>
      </c>
      <c r="F115" s="5">
        <v>5.148304649516998</v>
      </c>
    </row>
    <row r="116" spans="1:6" x14ac:dyDescent="0.2">
      <c r="A116" s="4" t="s">
        <v>1547</v>
      </c>
      <c r="B116" s="5">
        <v>0</v>
      </c>
      <c r="C116" s="5">
        <v>-100</v>
      </c>
      <c r="D116" s="5">
        <v>0</v>
      </c>
      <c r="E116" s="5">
        <v>129.37269840310302</v>
      </c>
      <c r="F116" s="5">
        <v>0</v>
      </c>
    </row>
    <row r="117" spans="1:6" x14ac:dyDescent="0.2">
      <c r="A117" s="4" t="s">
        <v>1563</v>
      </c>
      <c r="B117" s="5">
        <v>1477.6024971151144</v>
      </c>
      <c r="C117" s="5">
        <v>-70.082207235410579</v>
      </c>
      <c r="D117" s="5">
        <v>113.01574492695731</v>
      </c>
      <c r="E117" s="5">
        <v>-37.569355035047955</v>
      </c>
      <c r="F117" s="5">
        <v>527.67764512431586</v>
      </c>
    </row>
    <row r="118" spans="1:6" x14ac:dyDescent="0.2">
      <c r="A118" s="4" t="s">
        <v>1582</v>
      </c>
      <c r="B118" s="5">
        <v>79.756005902292543</v>
      </c>
      <c r="C118" s="5">
        <v>-28.519749080205873</v>
      </c>
      <c r="D118" s="5">
        <v>58.117373794195558</v>
      </c>
      <c r="E118" s="5">
        <v>-68.932075996728528</v>
      </c>
      <c r="F118" s="5">
        <v>-36.88082633209514</v>
      </c>
    </row>
    <row r="119" spans="1:6" x14ac:dyDescent="0.2">
      <c r="A119" s="4" t="s">
        <v>2162</v>
      </c>
      <c r="B119" s="5">
        <v>-73.344615384615381</v>
      </c>
      <c r="C119" s="5">
        <v>150.10581399822996</v>
      </c>
      <c r="D119" s="5">
        <v>57.784986098239116</v>
      </c>
      <c r="E119" s="5">
        <v>-36.622613803230543</v>
      </c>
      <c r="F119" s="5">
        <v>-33.333333333333336</v>
      </c>
    </row>
    <row r="120" spans="1:6" x14ac:dyDescent="0.2">
      <c r="A120" s="4" t="s">
        <v>1880</v>
      </c>
      <c r="B120" s="5">
        <v>0</v>
      </c>
      <c r="C120" s="5">
        <v>0</v>
      </c>
      <c r="D120" s="5">
        <v>-100</v>
      </c>
      <c r="E120" s="5">
        <v>0</v>
      </c>
      <c r="F120" s="5">
        <v>0</v>
      </c>
    </row>
    <row r="121" spans="1:6" x14ac:dyDescent="0.2">
      <c r="A121" s="4" t="s">
        <v>1881</v>
      </c>
      <c r="B121" s="5">
        <v>0</v>
      </c>
      <c r="C121" s="5">
        <v>0</v>
      </c>
      <c r="D121" s="5">
        <v>-100</v>
      </c>
      <c r="E121" s="5">
        <v>0</v>
      </c>
      <c r="F121" s="5">
        <v>0</v>
      </c>
    </row>
    <row r="122" spans="1:6" x14ac:dyDescent="0.2">
      <c r="A122" s="4" t="s">
        <v>1594</v>
      </c>
      <c r="B122" s="5">
        <v>-55.982248987246138</v>
      </c>
      <c r="C122" s="5">
        <v>239.8260404661564</v>
      </c>
      <c r="D122" s="5">
        <v>28.91230709972556</v>
      </c>
      <c r="E122" s="5">
        <v>0.44639365881123455</v>
      </c>
      <c r="F122" s="5">
        <v>93.69269170465013</v>
      </c>
    </row>
    <row r="123" spans="1:6" x14ac:dyDescent="0.2">
      <c r="A123" s="4" t="s">
        <v>2161</v>
      </c>
      <c r="B123" s="5">
        <v>-2.3394490211969905</v>
      </c>
      <c r="C123" s="5">
        <v>-14.375564001922593</v>
      </c>
      <c r="D123" s="5">
        <v>17.664790055673812</v>
      </c>
      <c r="E123" s="5">
        <v>5.5817830233284704</v>
      </c>
      <c r="F123" s="5">
        <v>3.8848961965397764</v>
      </c>
    </row>
    <row r="124" spans="1:6" x14ac:dyDescent="0.2">
      <c r="A124" s="4" t="s">
        <v>1558</v>
      </c>
      <c r="B124" s="5">
        <v>149.63444949630886</v>
      </c>
      <c r="C124" s="5">
        <v>47.455489844056579</v>
      </c>
      <c r="D124" s="5">
        <v>43.470380468855922</v>
      </c>
      <c r="E124" s="5">
        <v>-41.090538111974887</v>
      </c>
      <c r="F124" s="5">
        <v>211.10913944899465</v>
      </c>
    </row>
    <row r="125" spans="1:6" x14ac:dyDescent="0.2">
      <c r="A125" s="4" t="s">
        <v>1612</v>
      </c>
      <c r="B125" s="5">
        <v>107.30828814146646</v>
      </c>
      <c r="C125" s="5">
        <v>-37.652951273592045</v>
      </c>
      <c r="D125" s="5">
        <v>-97.645711559068673</v>
      </c>
      <c r="E125" s="5">
        <v>-62.627968516745192</v>
      </c>
      <c r="F125" s="5">
        <v>-98.862794524091115</v>
      </c>
    </row>
    <row r="126" spans="1:6" x14ac:dyDescent="0.2">
      <c r="A126" s="4" t="s">
        <v>2167</v>
      </c>
      <c r="B126" s="5">
        <v>4.1942171203945486</v>
      </c>
      <c r="C126" s="5">
        <v>149.23022973122835</v>
      </c>
      <c r="D126" s="5">
        <v>366.71300536561608</v>
      </c>
      <c r="E126" s="5">
        <v>-4.2569722504041385</v>
      </c>
      <c r="F126" s="5">
        <v>1060.3830974316595</v>
      </c>
    </row>
    <row r="127" spans="1:6" x14ac:dyDescent="0.2">
      <c r="A127" s="4" t="s">
        <v>1600</v>
      </c>
      <c r="B127" s="5">
        <v>0</v>
      </c>
      <c r="C127" s="5">
        <v>-62.583092290545174</v>
      </c>
      <c r="D127" s="5">
        <v>-87.987656820555657</v>
      </c>
      <c r="E127" s="5">
        <v>939.31201524375047</v>
      </c>
      <c r="F127" s="5">
        <v>0</v>
      </c>
    </row>
    <row r="128" spans="1:6" x14ac:dyDescent="0.2">
      <c r="A128" s="4" t="s">
        <v>1511</v>
      </c>
      <c r="B128" s="5">
        <v>0</v>
      </c>
      <c r="C128" s="5">
        <v>0</v>
      </c>
      <c r="D128" s="5">
        <v>505.40026009053713</v>
      </c>
      <c r="E128" s="5">
        <v>-100</v>
      </c>
      <c r="F128" s="5">
        <v>0</v>
      </c>
    </row>
    <row r="129" spans="1:6" x14ac:dyDescent="0.2">
      <c r="A129" s="4" t="s">
        <v>2135</v>
      </c>
      <c r="B129" s="5">
        <v>587.63386081454291</v>
      </c>
      <c r="C129" s="5">
        <v>-40.910496703008199</v>
      </c>
      <c r="D129" s="5">
        <v>294.47551851696807</v>
      </c>
      <c r="E129" s="5">
        <v>-42.539392359280654</v>
      </c>
      <c r="F129" s="5">
        <v>820.99625369540661</v>
      </c>
    </row>
    <row r="130" spans="1:6" x14ac:dyDescent="0.2">
      <c r="A130" s="4" t="s">
        <v>2165</v>
      </c>
      <c r="B130" s="5">
        <v>-38.301619880641049</v>
      </c>
      <c r="C130" s="5">
        <v>193.18810092122226</v>
      </c>
      <c r="D130" s="5">
        <v>301.92471388955005</v>
      </c>
      <c r="E130" s="5">
        <v>-64.900257470894715</v>
      </c>
      <c r="F130" s="5">
        <v>155.19299229894588</v>
      </c>
    </row>
    <row r="131" spans="1:6" x14ac:dyDescent="0.2">
      <c r="A131" s="4" t="s">
        <v>1515</v>
      </c>
      <c r="B131" s="5">
        <v>-20.030699473242358</v>
      </c>
      <c r="C131" s="5">
        <v>34.035672198660947</v>
      </c>
      <c r="D131" s="5">
        <v>-28.256979081549748</v>
      </c>
      <c r="E131" s="5">
        <v>-3.0165463129445462</v>
      </c>
      <c r="F131" s="5">
        <v>-25.420236884903677</v>
      </c>
    </row>
    <row r="132" spans="1:6" x14ac:dyDescent="0.2">
      <c r="A132" s="4" t="s">
        <v>1617</v>
      </c>
      <c r="B132" s="5">
        <v>0</v>
      </c>
      <c r="C132" s="5">
        <v>0</v>
      </c>
      <c r="D132" s="5">
        <v>0</v>
      </c>
      <c r="E132" s="5">
        <v>0</v>
      </c>
      <c r="F132" s="5">
        <v>0</v>
      </c>
    </row>
    <row r="133" spans="1:6" x14ac:dyDescent="0.2">
      <c r="A133" s="4" t="s">
        <v>1882</v>
      </c>
      <c r="B133" s="5">
        <v>0</v>
      </c>
      <c r="C133" s="5">
        <v>0</v>
      </c>
      <c r="D133" s="5">
        <v>0</v>
      </c>
      <c r="E133" s="5">
        <v>-100</v>
      </c>
      <c r="F133" s="5">
        <v>0</v>
      </c>
    </row>
    <row r="134" spans="1:6" x14ac:dyDescent="0.2">
      <c r="A134" s="4" t="s">
        <v>1568</v>
      </c>
      <c r="B134" s="5">
        <v>-37.504176355815986</v>
      </c>
      <c r="C134" s="5">
        <v>51.14419314828919</v>
      </c>
      <c r="D134" s="5">
        <v>6.7233863527615885</v>
      </c>
      <c r="E134" s="5">
        <v>-5.0877120448540865</v>
      </c>
      <c r="F134" s="5">
        <v>-4.3192651161476361</v>
      </c>
    </row>
    <row r="135" spans="1:6" x14ac:dyDescent="0.2">
      <c r="A135" s="4" t="s">
        <v>2166</v>
      </c>
      <c r="B135" s="5">
        <v>0</v>
      </c>
      <c r="C135" s="5">
        <v>0</v>
      </c>
      <c r="D135" s="5">
        <v>-100</v>
      </c>
      <c r="E135" s="5">
        <v>0</v>
      </c>
      <c r="F135" s="5">
        <v>0</v>
      </c>
    </row>
    <row r="136" spans="1:6" x14ac:dyDescent="0.2">
      <c r="A136" s="4" t="s">
        <v>2164</v>
      </c>
      <c r="B136" s="5">
        <v>0</v>
      </c>
      <c r="C136" s="5">
        <v>-100</v>
      </c>
      <c r="D136" s="5">
        <v>0</v>
      </c>
      <c r="E136" s="5">
        <v>0</v>
      </c>
      <c r="F136" s="5">
        <v>0</v>
      </c>
    </row>
    <row r="137" spans="1:6" x14ac:dyDescent="0.2">
      <c r="A137" s="4" t="s">
        <v>1517</v>
      </c>
      <c r="B137" s="5">
        <v>24.990456910941671</v>
      </c>
      <c r="C137" s="5">
        <v>-7.2623018130262675</v>
      </c>
      <c r="D137" s="5">
        <v>44.401160312277021</v>
      </c>
      <c r="E137" s="5">
        <v>-12.400051694030402</v>
      </c>
      <c r="F137" s="5">
        <v>46.624890468726349</v>
      </c>
    </row>
    <row r="138" spans="1:6" x14ac:dyDescent="0.2">
      <c r="A138" s="4" t="s">
        <v>1506</v>
      </c>
      <c r="B138" s="5">
        <v>-94.921619831725081</v>
      </c>
      <c r="C138" s="5">
        <v>415.88513515331016</v>
      </c>
      <c r="D138" s="5">
        <v>67.901289636624455</v>
      </c>
      <c r="E138" s="5">
        <v>-81.205206759269061</v>
      </c>
      <c r="F138" s="5">
        <v>-91.73258368295194</v>
      </c>
    </row>
    <row r="139" spans="1:6" x14ac:dyDescent="0.2">
      <c r="A139" s="4" t="s">
        <v>1591</v>
      </c>
      <c r="B139" s="5">
        <v>-100</v>
      </c>
      <c r="C139" s="5">
        <v>0</v>
      </c>
      <c r="D139" s="5">
        <v>688.99256878913889</v>
      </c>
      <c r="E139" s="5">
        <v>-87.932980422945249</v>
      </c>
      <c r="F139" s="5">
        <v>-61.93974696064798</v>
      </c>
    </row>
    <row r="140" spans="1:6" x14ac:dyDescent="0.2">
      <c r="A140" s="4" t="s">
        <v>1505</v>
      </c>
      <c r="B140" s="5">
        <v>-77.562032375599472</v>
      </c>
      <c r="C140" s="5">
        <v>218.22708161263779</v>
      </c>
      <c r="D140" s="5">
        <v>-33.980106290066978</v>
      </c>
      <c r="E140" s="5">
        <v>-57.179970262146441</v>
      </c>
      <c r="F140" s="5">
        <v>-79.814363958165686</v>
      </c>
    </row>
    <row r="141" spans="1:6" x14ac:dyDescent="0.2">
      <c r="A141" s="4" t="s">
        <v>2168</v>
      </c>
      <c r="B141" s="5">
        <v>0</v>
      </c>
      <c r="C141" s="5">
        <v>0</v>
      </c>
      <c r="D141" s="5">
        <v>0</v>
      </c>
      <c r="E141" s="5">
        <v>0</v>
      </c>
      <c r="F141" s="5">
        <v>0</v>
      </c>
    </row>
    <row r="142" spans="1:6" ht="13.5" thickBot="1" x14ac:dyDescent="0.25">
      <c r="A142" s="4" t="s">
        <v>1599</v>
      </c>
      <c r="B142" s="5">
        <v>-97.219709269344008</v>
      </c>
      <c r="C142" s="5">
        <v>5341.4000998425563</v>
      </c>
      <c r="D142" s="5">
        <v>-98.142096478816086</v>
      </c>
      <c r="E142" s="5">
        <v>18056.837496454766</v>
      </c>
      <c r="F142" s="5">
        <v>410.34543750173492</v>
      </c>
    </row>
    <row r="143" spans="1:6" ht="13.5" thickBot="1" x14ac:dyDescent="0.25">
      <c r="A143" s="1" t="s">
        <v>1654</v>
      </c>
      <c r="B143" s="2">
        <v>-9.6687273220574088</v>
      </c>
      <c r="C143" s="2">
        <v>-9.6687273220574088</v>
      </c>
      <c r="D143" s="2">
        <v>-9.6687273220574088</v>
      </c>
      <c r="E143" s="2">
        <v>-9.6687273220574088</v>
      </c>
      <c r="F143" s="2">
        <v>-9.6687273220574088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workbookViewId="0">
      <selection activeCell="F3" sqref="F3"/>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1618</v>
      </c>
      <c r="B1" s="2" t="s">
        <v>1619</v>
      </c>
      <c r="C1" s="2" t="s">
        <v>1620</v>
      </c>
      <c r="D1" s="2" t="s">
        <v>1621</v>
      </c>
      <c r="E1" s="2" t="s">
        <v>1622</v>
      </c>
      <c r="F1" s="2" t="s">
        <v>1623</v>
      </c>
      <c r="G1" s="3"/>
    </row>
    <row r="2" spans="1:7" x14ac:dyDescent="0.2">
      <c r="A2" s="4" t="s">
        <v>1624</v>
      </c>
      <c r="B2" s="5">
        <v>161318.366733</v>
      </c>
      <c r="C2" s="5">
        <v>112832.862427</v>
      </c>
      <c r="D2" s="5">
        <v>115429.31789799999</v>
      </c>
      <c r="E2" s="5">
        <v>96214.761708000005</v>
      </c>
      <c r="F2" s="5">
        <v>139856.33387999999</v>
      </c>
    </row>
    <row r="3" spans="1:7" ht="13.5" thickBot="1" x14ac:dyDescent="0.25">
      <c r="A3" s="4" t="s">
        <v>1625</v>
      </c>
      <c r="B3" s="5">
        <v>351716.97584922402</v>
      </c>
      <c r="C3" s="5">
        <v>317710.42050897604</v>
      </c>
      <c r="D3" s="5">
        <v>377410.26568842499</v>
      </c>
      <c r="E3" s="5">
        <v>389388.227343484</v>
      </c>
      <c r="F3" s="5">
        <v>384860.53202832799</v>
      </c>
    </row>
    <row r="4" spans="1:7" ht="13.5" thickBot="1" x14ac:dyDescent="0.25">
      <c r="A4" s="6"/>
      <c r="B4" s="7"/>
      <c r="C4" s="7"/>
      <c r="D4" s="7"/>
      <c r="E4" s="7"/>
      <c r="F4" s="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
  <sheetViews>
    <sheetView workbookViewId="0">
      <selection activeCell="G10" sqref="G10"/>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1618</v>
      </c>
      <c r="B1" s="2" t="s">
        <v>1619</v>
      </c>
      <c r="C1" s="2" t="s">
        <v>1620</v>
      </c>
      <c r="D1" s="2" t="s">
        <v>1621</v>
      </c>
      <c r="E1" s="2" t="s">
        <v>1622</v>
      </c>
      <c r="F1" s="2" t="s">
        <v>1623</v>
      </c>
      <c r="G1" s="3"/>
    </row>
    <row r="2" spans="1:7" x14ac:dyDescent="0.2">
      <c r="A2" s="4" t="s">
        <v>1626</v>
      </c>
      <c r="B2" s="5">
        <v>530314.80284000002</v>
      </c>
      <c r="C2" s="5">
        <v>508025.08374000003</v>
      </c>
      <c r="D2" s="5">
        <v>249625.68377</v>
      </c>
      <c r="E2" s="5">
        <v>336560.87777999998</v>
      </c>
      <c r="F2" s="5">
        <v>524111.58126999997</v>
      </c>
    </row>
    <row r="3" spans="1:7" ht="13.5" thickBot="1" x14ac:dyDescent="0.25">
      <c r="A3" s="4" t="s">
        <v>1627</v>
      </c>
      <c r="B3" s="5">
        <v>1022125.2002999999</v>
      </c>
      <c r="C3" s="5">
        <v>1156993.2144300002</v>
      </c>
      <c r="D3" s="5">
        <v>1249058.63698</v>
      </c>
      <c r="E3" s="5">
        <v>1238750.5281099998</v>
      </c>
      <c r="F3" s="5">
        <v>1277788.5810699998</v>
      </c>
    </row>
    <row r="4" spans="1:7" ht="13.5" thickBot="1" x14ac:dyDescent="0.25">
      <c r="A4" s="6"/>
      <c r="B4" s="7"/>
      <c r="C4" s="7"/>
      <c r="D4" s="7"/>
      <c r="E4" s="7"/>
      <c r="F4" s="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
  <sheetViews>
    <sheetView workbookViewId="0">
      <selection activeCell="B3" sqref="B3"/>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1628</v>
      </c>
      <c r="B1" s="2" t="s">
        <v>1619</v>
      </c>
      <c r="C1" s="2" t="s">
        <v>1620</v>
      </c>
      <c r="D1" s="2" t="s">
        <v>1621</v>
      </c>
      <c r="E1" s="2" t="s">
        <v>1622</v>
      </c>
      <c r="F1" s="2" t="s">
        <v>1623</v>
      </c>
      <c r="G1" s="3"/>
    </row>
    <row r="2" spans="1:7" x14ac:dyDescent="0.2">
      <c r="A2" s="4" t="s">
        <v>1629</v>
      </c>
      <c r="B2" s="5">
        <v>304.19359570785161</v>
      </c>
      <c r="C2" s="5">
        <v>222.10096713402885</v>
      </c>
      <c r="D2" s="5">
        <v>462.40962129663791</v>
      </c>
      <c r="E2" s="5">
        <v>285.87625021257759</v>
      </c>
      <c r="F2" s="5">
        <v>266.84457828828624</v>
      </c>
    </row>
    <row r="3" spans="1:7" ht="13.5" thickBot="1" x14ac:dyDescent="0.25">
      <c r="A3" s="4" t="s">
        <v>1630</v>
      </c>
      <c r="B3" s="5">
        <v>344.10361445544339</v>
      </c>
      <c r="C3" s="5">
        <v>274.60007245202212</v>
      </c>
      <c r="D3" s="5">
        <v>302.15576316011504</v>
      </c>
      <c r="E3" s="5">
        <v>314.33950461162323</v>
      </c>
      <c r="F3" s="5">
        <v>301.19265246998208</v>
      </c>
    </row>
    <row r="4" spans="1:7" ht="13.5" thickBot="1" x14ac:dyDescent="0.25">
      <c r="A4" s="6"/>
      <c r="B4" s="7"/>
      <c r="C4" s="7"/>
      <c r="D4" s="7"/>
      <c r="E4" s="7"/>
      <c r="F4" s="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
  <sheetViews>
    <sheetView workbookViewId="0">
      <selection activeCell="C3" sqref="C3"/>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1618</v>
      </c>
      <c r="B1" s="2" t="s">
        <v>1620</v>
      </c>
      <c r="C1" s="2" t="s">
        <v>1621</v>
      </c>
      <c r="D1" s="2" t="s">
        <v>1622</v>
      </c>
      <c r="E1" s="2" t="s">
        <v>1623</v>
      </c>
      <c r="F1" s="2" t="s">
        <v>1631</v>
      </c>
      <c r="G1" s="3"/>
    </row>
    <row r="2" spans="1:7" x14ac:dyDescent="0.2">
      <c r="A2" s="4" t="s">
        <v>1632</v>
      </c>
      <c r="B2" s="5">
        <v>-30.055786757529567</v>
      </c>
      <c r="C2" s="5">
        <v>2.3011518232818329</v>
      </c>
      <c r="D2" s="5">
        <v>-16.646166277252959</v>
      </c>
      <c r="E2" s="5">
        <v>45.358499462324509</v>
      </c>
      <c r="F2" s="5">
        <v>-13.304147126980325</v>
      </c>
    </row>
    <row r="3" spans="1:7" ht="13.5" thickBot="1" x14ac:dyDescent="0.25">
      <c r="A3" s="4" t="s">
        <v>1625</v>
      </c>
      <c r="B3" s="5">
        <v>-9.6687273220574141</v>
      </c>
      <c r="C3" s="5">
        <v>18.790647497116741</v>
      </c>
      <c r="D3" s="5">
        <v>3.1737243906734491</v>
      </c>
      <c r="E3" s="5">
        <v>-1.162771495698578</v>
      </c>
      <c r="F3" s="5">
        <v>9.4233598190927701</v>
      </c>
    </row>
    <row r="4" spans="1:7" ht="13.5" thickBot="1" x14ac:dyDescent="0.25">
      <c r="A4" s="6"/>
      <c r="B4" s="7"/>
      <c r="C4" s="7"/>
      <c r="D4" s="7"/>
      <c r="E4" s="7"/>
      <c r="F4"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59</vt:i4>
      </vt:variant>
    </vt:vector>
  </HeadingPairs>
  <TitlesOfParts>
    <vt:vector size="59" baseType="lpstr">
      <vt:lpstr>Légende</vt:lpstr>
      <vt:lpstr>Tab00A</vt:lpstr>
      <vt:lpstr>Tab00B</vt:lpstr>
      <vt:lpstr>Tab00C</vt:lpstr>
      <vt:lpstr>Tab00D</vt:lpstr>
      <vt:lpstr>Tab01</vt:lpstr>
      <vt:lpstr>Tab02</vt:lpstr>
      <vt:lpstr>Tab03</vt:lpstr>
      <vt:lpstr>Tab04</vt:lpstr>
      <vt:lpstr>Tab05</vt:lpstr>
      <vt:lpstr>Tab06</vt:lpstr>
      <vt:lpstr>Tab07</vt:lpstr>
      <vt:lpstr>Tab08</vt:lpstr>
      <vt:lpstr>Tab09</vt:lpstr>
      <vt:lpstr>Tab10</vt:lpstr>
      <vt:lpstr>Tab11</vt:lpstr>
      <vt:lpstr>Tab12</vt:lpstr>
      <vt:lpstr>Tab13</vt:lpstr>
      <vt:lpstr>Tab14</vt:lpstr>
      <vt:lpstr>Tab15</vt:lpstr>
      <vt:lpstr>Tab16</vt:lpstr>
      <vt:lpstr>Tab17</vt:lpstr>
      <vt:lpstr>Tab18</vt:lpstr>
      <vt:lpstr>Tab19</vt:lpstr>
      <vt:lpstr>Tab20</vt:lpstr>
      <vt:lpstr>Tab21</vt:lpstr>
      <vt:lpstr>Tab22</vt:lpstr>
      <vt:lpstr>Tab23</vt:lpstr>
      <vt:lpstr>Tab24</vt:lpstr>
      <vt:lpstr>Tab25</vt:lpstr>
      <vt:lpstr>Tab26</vt:lpstr>
      <vt:lpstr>Tab27</vt:lpstr>
      <vt:lpstr>Tab28</vt:lpstr>
      <vt:lpstr>Tab29</vt:lpstr>
      <vt:lpstr>Tab30</vt:lpstr>
      <vt:lpstr>Tab31</vt:lpstr>
      <vt:lpstr>Tab32</vt:lpstr>
      <vt:lpstr>Tab33</vt:lpstr>
      <vt:lpstr>Tab34</vt:lpstr>
      <vt:lpstr>Tab35</vt:lpstr>
      <vt:lpstr>Tab36</vt:lpstr>
      <vt:lpstr>Tab37</vt:lpstr>
      <vt:lpstr>Tab38</vt:lpstr>
      <vt:lpstr>Tab39</vt:lpstr>
      <vt:lpstr>Tab40</vt:lpstr>
      <vt:lpstr>Tab41</vt:lpstr>
      <vt:lpstr>Tab42</vt:lpstr>
      <vt:lpstr>Tab43</vt:lpstr>
      <vt:lpstr>Tab44</vt:lpstr>
      <vt:lpstr>Tab45</vt:lpstr>
      <vt:lpstr>Tab46</vt:lpstr>
      <vt:lpstr>Tab47</vt:lpstr>
      <vt:lpstr>Tab48</vt:lpstr>
      <vt:lpstr>Tab49</vt:lpstr>
      <vt:lpstr>Tab50</vt:lpstr>
      <vt:lpstr>Tab51</vt:lpstr>
      <vt:lpstr>Tab52</vt:lpstr>
      <vt:lpstr>Tab53</vt:lpstr>
      <vt:lpstr>Tab54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dc:creator>
  <cp:lastModifiedBy>Utilisateur</cp:lastModifiedBy>
  <dcterms:created xsi:type="dcterms:W3CDTF">2021-08-04T09:57:43Z</dcterms:created>
  <dcterms:modified xsi:type="dcterms:W3CDTF">2021-10-15T09:33:06Z</dcterms:modified>
</cp:coreProperties>
</file>